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M\Lit Ti 6-4\Diffusion data\"/>
    </mc:Choice>
  </mc:AlternateContent>
  <bookViews>
    <workbookView xWindow="1080" yWindow="1065" windowWidth="22875" windowHeight="1354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D13" i="1"/>
  <c r="D12" i="1"/>
  <c r="D11" i="1"/>
  <c r="D10" i="1"/>
  <c r="D9" i="1"/>
  <c r="D8" i="1"/>
  <c r="D7" i="1"/>
  <c r="D6" i="1"/>
  <c r="D5" i="1"/>
  <c r="D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<sst xmlns="http://schemas.openxmlformats.org/spreadsheetml/2006/main" count="6" uniqueCount="6">
  <si>
    <t>ln (D)</t>
  </si>
  <si>
    <t>log10(D)</t>
  </si>
  <si>
    <t>Diffusion Coefficient, m2/s</t>
  </si>
  <si>
    <t>1/T</t>
  </si>
  <si>
    <t>Temperature, K</t>
  </si>
  <si>
    <t>U Kohler, CH Herzig, On the Anomalous Self-Diffusion in BCC Titanium, Physica Status Solidi B, Volume 144, Issue 1, 243, 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</si>
</sst>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44444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11" fontId="0" fillId="0" borderId="0" xfId="0" applyNumberFormat="1"/>
    <xf numFmtId="0" fontId="1" fillId="0" borderId="0" xfId="0" applyFont="1"/>
    <xf numFmtId="11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B18" sqref="B18"/>
    </sheetView>
  </sheetViews>
  <sheetFormatPr defaultRowHeight="15" x14ac:dyDescent="0.25"/>
  <cols>
    <col min="1" max="1" width="16.7109375" customWidth="1"/>
    <col min="2" max="2" width="29.5703125" customWidth="1"/>
    <col min="3" max="3" width="27.42578125" customWidth="1"/>
    <col min="4" max="4" width="16.5703125" customWidth="1"/>
    <col min="5" max="5" width="25.28515625" customWidth="1"/>
    <col min="6" max="6" width="26.28515625" customWidth="1"/>
  </cols>
  <sheetData>
    <row r="1" spans="1:5" x14ac:dyDescent="0.25">
      <c r="A1" s="8" t="s">
        <v>5</v>
      </c>
      <c r="B1" s="4"/>
      <c r="C1" s="4"/>
      <c r="D1" s="4"/>
      <c r="E1" s="4"/>
    </row>
    <row r="3" spans="1:5" x14ac:dyDescent="0.25">
      <c r="A3" s="2" t="s">
        <v>4</v>
      </c>
      <c r="B3" s="2" t="s">
        <v>2</v>
      </c>
      <c r="C3" s="2" t="s">
        <v>3</v>
      </c>
      <c r="D3" s="2" t="s">
        <v>0</v>
      </c>
      <c r="E3" s="2" t="s">
        <v>1</v>
      </c>
    </row>
    <row r="4" spans="1:5" x14ac:dyDescent="0.25">
      <c r="A4" s="1">
        <v>1893</v>
      </c>
      <c r="B4" s="3">
        <v>2.4499999999999999E-11</v>
      </c>
      <c r="C4" s="1">
        <f>1/A4</f>
        <v>5.2826201796090863E-4</v>
      </c>
      <c r="D4">
        <f>LN(B4)</f>
        <v>-24.432347998377868</v>
      </c>
      <c r="E4">
        <f>LOG10(B4)</f>
        <v>-10.610833915635467</v>
      </c>
    </row>
    <row r="5" spans="1:5" x14ac:dyDescent="0.25">
      <c r="A5" s="1">
        <v>1763</v>
      </c>
      <c r="B5" s="3">
        <v>1.0599999999999999E-11</v>
      </c>
      <c r="C5" s="1">
        <f>1/A5</f>
        <v>5.6721497447532619E-4</v>
      </c>
      <c r="D5" s="1">
        <f>LN(B5)</f>
        <v>-25.270167114810526</v>
      </c>
      <c r="E5" s="1">
        <f>LOG10(B5)</f>
        <v>-10.97469413473523</v>
      </c>
    </row>
    <row r="6" spans="1:5" x14ac:dyDescent="0.25">
      <c r="A6" s="1">
        <v>1681</v>
      </c>
      <c r="B6" s="3">
        <v>5.9000000000000003E-12</v>
      </c>
      <c r="C6" s="1">
        <f>1/A6</f>
        <v>5.9488399762046404E-4</v>
      </c>
      <c r="D6" s="1">
        <f>LN(B6)</f>
        <v>-25.856068765016875</v>
      </c>
      <c r="E6" s="1">
        <f>LOG10(B6)</f>
        <v>-11.229147988357855</v>
      </c>
    </row>
    <row r="7" spans="1:5" x14ac:dyDescent="0.25">
      <c r="A7" s="1">
        <v>1590</v>
      </c>
      <c r="B7" s="3">
        <v>2.8599999999999999E-12</v>
      </c>
      <c r="C7" s="1">
        <f>1/A7</f>
        <v>6.2893081761006286E-4</v>
      </c>
      <c r="D7" s="1">
        <f>LN(B7)</f>
        <v>-26.580199491096788</v>
      </c>
      <c r="E7" s="1">
        <f>LOG10(B7)</f>
        <v>-11.543633966870956</v>
      </c>
    </row>
    <row r="8" spans="1:5" x14ac:dyDescent="0.25">
      <c r="A8" s="1">
        <v>1518</v>
      </c>
      <c r="B8" s="3">
        <v>1.57E-12</v>
      </c>
      <c r="C8" s="1">
        <f>1/A8</f>
        <v>6.5876152832674575E-4</v>
      </c>
      <c r="D8" s="1">
        <f>LN(B8)</f>
        <v>-27.179945496568333</v>
      </c>
      <c r="E8" s="1">
        <f>LOG10(B8)</f>
        <v>-11.804100347590767</v>
      </c>
    </row>
    <row r="9" spans="1:5" x14ac:dyDescent="0.25">
      <c r="A9" s="1">
        <v>1427</v>
      </c>
      <c r="B9" s="3">
        <v>6.8500000000000001E-13</v>
      </c>
      <c r="C9" s="1">
        <f>1/A9</f>
        <v>7.0077084793272596E-4</v>
      </c>
      <c r="D9" s="1">
        <f>LN(B9)</f>
        <v>-28.00935755664846</v>
      </c>
      <c r="E9" s="1">
        <f>LOG10(B9)</f>
        <v>-12.164309428507574</v>
      </c>
    </row>
    <row r="10" spans="1:5" x14ac:dyDescent="0.25">
      <c r="A10" s="1">
        <v>1349</v>
      </c>
      <c r="B10" s="3">
        <v>3.8499999999999998E-13</v>
      </c>
      <c r="C10" s="1">
        <f>1/A10</f>
        <v>7.4128984432913266E-4</v>
      </c>
      <c r="D10" s="1">
        <f>LN(B10)</f>
        <v>-28.5855330606229</v>
      </c>
      <c r="E10" s="1">
        <f>LOG10(B10)</f>
        <v>-12.414539270491499</v>
      </c>
    </row>
    <row r="11" spans="1:5" x14ac:dyDescent="0.25">
      <c r="A11" s="1">
        <v>1294</v>
      </c>
      <c r="B11" s="3">
        <v>2.2E-13</v>
      </c>
      <c r="C11" s="1">
        <f>1/A11</f>
        <v>7.7279752704791343E-4</v>
      </c>
      <c r="D11" s="1">
        <f>LN(B11)</f>
        <v>-29.145148848558325</v>
      </c>
      <c r="E11" s="1">
        <f>LOG10(B11)</f>
        <v>-12.657577319177793</v>
      </c>
    </row>
    <row r="12" spans="1:5" x14ac:dyDescent="0.25">
      <c r="A12" s="1">
        <v>1230</v>
      </c>
      <c r="B12" s="3">
        <v>1.1999999999999999E-13</v>
      </c>
      <c r="C12" s="1">
        <f>1/A12</f>
        <v>8.1300813008130081E-4</v>
      </c>
      <c r="D12" s="1">
        <f>LN(B12)</f>
        <v>-29.751284652128639</v>
      </c>
      <c r="E12" s="1">
        <f>LOG10(B12)</f>
        <v>-12.920818753952375</v>
      </c>
    </row>
    <row r="13" spans="1:5" x14ac:dyDescent="0.25">
      <c r="A13" s="1">
        <v>1176</v>
      </c>
      <c r="B13" s="3">
        <v>7.0000000000000005E-14</v>
      </c>
      <c r="C13" s="1">
        <f>1/A13</f>
        <v>8.5034013605442174E-4</v>
      </c>
      <c r="D13" s="1">
        <f>LN(B13)</f>
        <v>-30.290281152861326</v>
      </c>
      <c r="E13" s="1">
        <f>LOG10(B13)</f>
        <v>-13.154901959985743</v>
      </c>
    </row>
    <row r="16" spans="1:5" x14ac:dyDescent="0.25">
      <c r="A16" s="2"/>
      <c r="B16" s="2"/>
      <c r="C16" s="2"/>
      <c r="D16" s="2"/>
      <c r="E16" s="4"/>
    </row>
    <row r="17" spans="1:5" x14ac:dyDescent="0.25">
      <c r="A17" s="1"/>
      <c r="B17" s="5"/>
      <c r="C17" s="5"/>
      <c r="E17" s="6"/>
    </row>
    <row r="18" spans="1:5" x14ac:dyDescent="0.25">
      <c r="A18" s="1"/>
      <c r="B18" s="5"/>
      <c r="C18" s="5"/>
      <c r="D18" s="1"/>
      <c r="E18" s="6"/>
    </row>
    <row r="19" spans="1:5" x14ac:dyDescent="0.25">
      <c r="A19" s="1"/>
      <c r="B19" s="5"/>
      <c r="C19" s="5"/>
      <c r="D19" s="1"/>
      <c r="E19" s="6"/>
    </row>
    <row r="20" spans="1:5" x14ac:dyDescent="0.25">
      <c r="A20" s="1"/>
      <c r="B20" s="5"/>
      <c r="C20" s="5"/>
      <c r="D20" s="1"/>
      <c r="E20" s="6"/>
    </row>
    <row r="21" spans="1:5" x14ac:dyDescent="0.25">
      <c r="A21" s="1"/>
      <c r="B21" s="5"/>
      <c r="C21" s="5"/>
      <c r="D21" s="1"/>
      <c r="E21" s="6"/>
    </row>
    <row r="22" spans="1:5" x14ac:dyDescent="0.25">
      <c r="A22" s="1"/>
      <c r="B22" s="5"/>
      <c r="C22" s="5"/>
      <c r="D22" s="1"/>
      <c r="E22" s="6"/>
    </row>
    <row r="23" spans="1:5" x14ac:dyDescent="0.25">
      <c r="A23" s="1"/>
      <c r="B23" s="5"/>
      <c r="C23" s="5"/>
      <c r="D23" s="1"/>
      <c r="E23" s="6"/>
    </row>
    <row r="24" spans="1:5" x14ac:dyDescent="0.25">
      <c r="A24" s="1"/>
      <c r="B24" s="5"/>
      <c r="C24" s="5"/>
      <c r="D24" s="1"/>
      <c r="E24" s="6"/>
    </row>
    <row r="25" spans="1:5" x14ac:dyDescent="0.25">
      <c r="A25" s="1"/>
      <c r="B25" s="5"/>
      <c r="C25" s="5"/>
      <c r="D25" s="1"/>
      <c r="E25" s="6"/>
    </row>
    <row r="26" spans="1:5" x14ac:dyDescent="0.25">
      <c r="A26" s="1"/>
      <c r="B26" s="5"/>
      <c r="C26" s="5"/>
      <c r="D26" s="1"/>
      <c r="E26" s="6"/>
    </row>
    <row r="27" spans="1:5" x14ac:dyDescent="0.25">
      <c r="B27" s="7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Lindwall, Greta</cp:lastModifiedBy>
  <dcterms:created xsi:type="dcterms:W3CDTF">2013-07-01T19:55:03Z</dcterms:created>
  <dcterms:modified xsi:type="dcterms:W3CDTF">2016-01-07T18:37:31Z</dcterms:modified>
</cp:coreProperties>
</file>