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obert.e.jensen\Desktop\GEMS TR\Supporting Files to Upload in DTIC\"/>
    </mc:Choice>
  </mc:AlternateContent>
  <bookViews>
    <workbookView xWindow="120" yWindow="15" windowWidth="19110" windowHeight="11760"/>
  </bookViews>
  <sheets>
    <sheet name="JMP analysis CEP100" sheetId="16" r:id="rId1"/>
    <sheet name="JMP analysis SG300" sheetId="21" r:id="rId2"/>
  </sheets>
  <calcPr calcId="152511"/>
</workbook>
</file>

<file path=xl/calcChain.xml><?xml version="1.0" encoding="utf-8"?>
<calcChain xmlns="http://schemas.openxmlformats.org/spreadsheetml/2006/main">
  <c r="AZ120" i="21" l="1"/>
  <c r="AZ119" i="21"/>
  <c r="AZ118" i="21"/>
  <c r="AZ117" i="21"/>
  <c r="AZ116" i="21"/>
  <c r="AQ120" i="21"/>
  <c r="AQ119" i="21"/>
  <c r="AQ118" i="21"/>
  <c r="AQ117" i="21"/>
  <c r="AQ116" i="21"/>
  <c r="AH120" i="21"/>
  <c r="AH119" i="21"/>
  <c r="AH118" i="21"/>
  <c r="AH117" i="21"/>
  <c r="AH116" i="21"/>
  <c r="Y120" i="21"/>
  <c r="Y119" i="21"/>
  <c r="Y118" i="21"/>
  <c r="Y117" i="21"/>
  <c r="Y116" i="21"/>
  <c r="P120" i="21"/>
  <c r="P119" i="21"/>
  <c r="P118" i="21"/>
  <c r="P117" i="21"/>
  <c r="P116" i="21"/>
  <c r="AX90" i="21"/>
  <c r="AX89" i="21"/>
  <c r="AX88" i="21"/>
  <c r="AX87" i="21"/>
  <c r="AX86" i="21"/>
  <c r="AO90" i="21"/>
  <c r="AO89" i="21"/>
  <c r="AO88" i="21"/>
  <c r="AO87" i="21"/>
  <c r="AO86" i="21"/>
  <c r="AF90" i="21"/>
  <c r="AF89" i="21"/>
  <c r="AF88" i="21"/>
  <c r="AF87" i="21"/>
  <c r="AF86" i="21"/>
  <c r="W90" i="21"/>
  <c r="W89" i="21"/>
  <c r="W88" i="21"/>
  <c r="W87" i="21"/>
  <c r="W86" i="21"/>
  <c r="P90" i="21"/>
  <c r="P89" i="21"/>
  <c r="P88" i="21"/>
  <c r="P87" i="21"/>
  <c r="P86" i="21"/>
  <c r="AZ120" i="16"/>
  <c r="AZ119" i="16"/>
  <c r="AZ118" i="16"/>
  <c r="AZ117" i="16"/>
  <c r="AZ116" i="16"/>
  <c r="AQ120" i="16"/>
  <c r="AQ119" i="16"/>
  <c r="AQ118" i="16"/>
  <c r="AQ117" i="16"/>
  <c r="AQ116" i="16"/>
  <c r="AH120" i="16"/>
  <c r="AH119" i="16"/>
  <c r="AH118" i="16"/>
  <c r="AH117" i="16"/>
  <c r="AH116" i="16"/>
  <c r="Y120" i="16"/>
  <c r="Y119" i="16"/>
  <c r="Y118" i="16"/>
  <c r="Y117" i="16"/>
  <c r="Y116" i="16"/>
  <c r="P120" i="16"/>
  <c r="P119" i="16"/>
  <c r="P118" i="16"/>
  <c r="P117" i="16"/>
  <c r="P116" i="16"/>
  <c r="AX90" i="16"/>
  <c r="AX89" i="16"/>
  <c r="AX88" i="16"/>
  <c r="AX87" i="16"/>
  <c r="AX86" i="16"/>
  <c r="AO90" i="16"/>
  <c r="AO89" i="16"/>
  <c r="AO88" i="16"/>
  <c r="AO87" i="16"/>
  <c r="AO86" i="16"/>
  <c r="AF90" i="16"/>
  <c r="AF89" i="16"/>
  <c r="AF88" i="16"/>
  <c r="AF87" i="16"/>
  <c r="AF86" i="16"/>
  <c r="W90" i="16"/>
  <c r="W89" i="16"/>
  <c r="W88" i="16"/>
  <c r="W87" i="16"/>
  <c r="W86" i="16"/>
  <c r="P87" i="16"/>
  <c r="P88" i="16"/>
  <c r="P89" i="16"/>
  <c r="P90" i="16"/>
  <c r="P86" i="16"/>
</calcChain>
</file>

<file path=xl/sharedStrings.xml><?xml version="1.0" encoding="utf-8"?>
<sst xmlns="http://schemas.openxmlformats.org/spreadsheetml/2006/main" count="2060" uniqueCount="151">
  <si>
    <t>Date test performed</t>
  </si>
  <si>
    <t>Lap Shear joint substrate aluminum thickness (in)</t>
  </si>
  <si>
    <t>Average thickness of the adhesive layer (in)</t>
  </si>
  <si>
    <t>Spacer shim thickness (in)</t>
  </si>
  <si>
    <t>Mixing to Applied Pressure Time (min)</t>
  </si>
  <si>
    <t>Temperature at sample preparation (°F)</t>
  </si>
  <si>
    <t>Humidity at sample preparation (%)</t>
  </si>
  <si>
    <t>Date of sample preparation</t>
  </si>
  <si>
    <t>Actual experimental test temperature (°F)</t>
  </si>
  <si>
    <t>Test humidity (%)</t>
  </si>
  <si>
    <t>Date of analysis</t>
  </si>
  <si>
    <t>Extension shift (in)</t>
  </si>
  <si>
    <t>Max load (lbf)</t>
  </si>
  <si>
    <t>Max strength (ksi)</t>
  </si>
  <si>
    <t>Extension at Max Load (in)</t>
  </si>
  <si>
    <t>Area under the curve to max load - Riemann Sums (psi.in^3)</t>
  </si>
  <si>
    <t>Extension at complete failure (in)</t>
  </si>
  <si>
    <t>Total under the curve - Riemann Sums (psi.in^3)</t>
  </si>
  <si>
    <t>Load cell calibration date</t>
  </si>
  <si>
    <t>Fillet quality</t>
  </si>
  <si>
    <t>Adhesive fill quality</t>
  </si>
  <si>
    <t>Very good</t>
  </si>
  <si>
    <t>Good</t>
  </si>
  <si>
    <t>Fair</t>
  </si>
  <si>
    <t>Poor</t>
  </si>
  <si>
    <t>Very poor</t>
  </si>
  <si>
    <t>JMP Distributions</t>
  </si>
  <si>
    <t xml:space="preserve">Level </t>
  </si>
  <si>
    <t>Count</t>
  </si>
  <si>
    <t>Prob</t>
  </si>
  <si>
    <t>Total</t>
  </si>
  <si>
    <t>Sample preparer = ARL Technician</t>
  </si>
  <si>
    <t>Sample preparer = GEMS student</t>
  </si>
  <si>
    <t>Was there a difference in the adhesive fill quaility of the CEP100 epoxy joints prepared by the  ARL Technicians and GEMS students?</t>
  </si>
  <si>
    <t>Correlations</t>
  </si>
  <si>
    <t>CI of Correlation</t>
  </si>
  <si>
    <t>Variable</t>
  </si>
  <si>
    <t>by Variable</t>
  </si>
  <si>
    <t>Correlation</t>
  </si>
  <si>
    <t>Lower 95%</t>
  </si>
  <si>
    <t>Upper 95%</t>
  </si>
  <si>
    <t>Pairwise Correlations</t>
  </si>
  <si>
    <t>Signif Prob</t>
  </si>
  <si>
    <t xml:space="preserve">     Plot Corr      </t>
  </si>
  <si>
    <t xml:space="preserve">        --          </t>
  </si>
  <si>
    <t xml:space="preserve">          ++        </t>
  </si>
  <si>
    <t>&lt;.0001</t>
  </si>
  <si>
    <t xml:space="preserve">    ------          </t>
  </si>
  <si>
    <t xml:space="preserve">       ---          </t>
  </si>
  <si>
    <t>Fillet = No, Type of surface treatment = silane coupling agent, Adhesive fill quality = Very good</t>
  </si>
  <si>
    <t xml:space="preserve">         -          </t>
  </si>
  <si>
    <t xml:space="preserve">                    </t>
  </si>
  <si>
    <t xml:space="preserve">          ++++++++  </t>
  </si>
  <si>
    <t>Fillet = No, Type of surface treatment = solvent wipe, Adhesive fill quality = Very good</t>
  </si>
  <si>
    <t>Fillet = Yes, Fillet quaility = Very good, Type of surface treatment = silane coupling agent, Adhesive fill quality = Very good</t>
  </si>
  <si>
    <t>Fillet = Yes, Fillet quality = Very good, Type of surface treatment = solvent wipe, Adhesive fill quality = Very good</t>
  </si>
  <si>
    <t xml:space="preserve">          +++++     </t>
  </si>
  <si>
    <t xml:space="preserve">          ++++      </t>
  </si>
  <si>
    <t xml:space="preserve">          +++       </t>
  </si>
  <si>
    <t xml:space="preserve">          +++++++++ </t>
  </si>
  <si>
    <t xml:space="preserve"> </t>
  </si>
  <si>
    <t>Mean</t>
  </si>
  <si>
    <t>Std Dev</t>
  </si>
  <si>
    <t>Std Err Mean</t>
  </si>
  <si>
    <t>Upper 95% Mean</t>
  </si>
  <si>
    <t>Lower 95% Mean</t>
  </si>
  <si>
    <t>N</t>
  </si>
  <si>
    <t>maximum</t>
  </si>
  <si>
    <t>quartile</t>
  </si>
  <si>
    <t>median</t>
  </si>
  <si>
    <t>minimum</t>
  </si>
  <si>
    <t>Fillet = Yes, Fillet quaility = Very good, Adhesive fill quality = Very good</t>
  </si>
  <si>
    <t>Fillet = Yes, Fillet quaility = Good, Adhesive fill quality = Very good</t>
  </si>
  <si>
    <t>Fillet = Yes, Fillet quaility = Fair, Adhesive fill quality = Very good</t>
  </si>
  <si>
    <t>Fillet = Yes, Fillet quaility = Poor, Adhesive fill quality = Very good</t>
  </si>
  <si>
    <t>Fillet = Yes, Fillet quaility = Very poor, Adhesive fill quality = Very good</t>
  </si>
  <si>
    <t xml:space="preserve">      ----          </t>
  </si>
  <si>
    <t xml:space="preserve">          +         </t>
  </si>
  <si>
    <t xml:space="preserve">   -------          </t>
  </si>
  <si>
    <t xml:space="preserve">     -----          </t>
  </si>
  <si>
    <t>JMP - Multivariate Analysis, exclude MSAT ID 20121027 and 20120619</t>
  </si>
  <si>
    <t>What are the multivariate correlations between joint thickness, adhesive layer thickness, maximum strength, and extension at maximum load? (down)</t>
  </si>
  <si>
    <t>analysis performed using:</t>
  </si>
  <si>
    <t>JMP 11.2.0 (64 bit)</t>
  </si>
  <si>
    <t>SAS Institute Inc.</t>
  </si>
  <si>
    <t>www.jmp.com</t>
  </si>
  <si>
    <t xml:space="preserve">----------          </t>
  </si>
  <si>
    <t xml:space="preserve">          ++++++++++</t>
  </si>
  <si>
    <t xml:space="preserve"> ---------          </t>
  </si>
  <si>
    <t xml:space="preserve">          ++++++    </t>
  </si>
  <si>
    <t xml:space="preserve">  --------          </t>
  </si>
  <si>
    <t xml:space="preserve">          +++++++   </t>
  </si>
  <si>
    <t>Fillet = No
silane coupling agent
Adhesive fill quality = Very good</t>
  </si>
  <si>
    <t>Fillet = No
solvent wipe
Adhesive fill quality = Very good</t>
  </si>
  <si>
    <t>Fillet = Yes
Fillet quality = Very good
silane coupling agent
Adhesive fill quality = Very good</t>
  </si>
  <si>
    <t>Fillet = Yes
Fillet quality = Very good
solvent wipe
Adhesive fill quality = Very good</t>
  </si>
  <si>
    <t>Adhesive fill quality = Very good</t>
  </si>
  <si>
    <t>Adhesive fill quality = Good</t>
  </si>
  <si>
    <t>Adhesive fill quality = Fair</t>
  </si>
  <si>
    <t>Adhesive fill quality = Poor</t>
  </si>
  <si>
    <t>Adhesive fill quality = Very poor</t>
  </si>
  <si>
    <t>How well does maximum strength correlate to the visual observations of adhesive fill quality? (left to right, combined surface treatments, with and without fillets)</t>
  </si>
  <si>
    <t>How well does maximum strength correlate to the visual observations of fillet quality? (left to right, combined surface treatments, ashesive fill quality = Very good)</t>
  </si>
  <si>
    <t>Sample preparer = SEAP student</t>
  </si>
  <si>
    <t>Was there a difference in the adhesive fill quaility of the SG300 methacrylate joints prepared by the  ARL Technicians and GEMS students?</t>
  </si>
  <si>
    <t>JMP - Multivariate Analysis, exclude MSAT ID 20120372, 20120512, 20120309, 20120312, 20120313, 20120315, 20120421, 20120498, 20120499, 20120224, 20120242, 20120244</t>
  </si>
  <si>
    <t xml:space="preserve">   .   </t>
  </si>
  <si>
    <t>Was there a difference in the fillet quality of the CEP100 epoxy joints prepared by the  ARL Technicians and GEMS students?</t>
  </si>
  <si>
    <t>Was there a difference in the fillet quality of the SG300 methacrylate joints prepared by the  ARL Technicians and GEMS students?</t>
  </si>
  <si>
    <t>MPa</t>
  </si>
  <si>
    <t>ksi</t>
  </si>
  <si>
    <t>Sigma</t>
  </si>
  <si>
    <t>ChiSquare</t>
  </si>
  <si>
    <t>PValue</t>
  </si>
  <si>
    <t>LogWorth</t>
  </si>
  <si>
    <t>Parameter</t>
  </si>
  <si>
    <t>Robust Estimate</t>
  </si>
  <si>
    <t>Std Error</t>
  </si>
  <si>
    <t>Intercept</t>
  </si>
  <si>
    <t>Bondline thickness (mm)</t>
  </si>
  <si>
    <t>Std Dev [RMSE]</t>
  </si>
  <si>
    <t>SSE</t>
  </si>
  <si>
    <t>Bivariate(</t>
  </si>
  <si>
    <t>Y( :Name( "Max strength (MPa)" ) ),</t>
  </si>
  <si>
    <t>X( :Name( "Bondline thickness (mm)" ) ),</t>
  </si>
  <si>
    <t>Automatic Recalc( 1 ),</t>
  </si>
  <si>
    <t>Fit Robust( {Line Color( {213, 72, 87} )} ),</t>
  </si>
  <si>
    <t>Fit Mean( {Line Color( {57, 177, 67} )} ),</t>
  </si>
  <si>
    <t>Where(</t>
  </si>
  <si>
    <t>:Fillet == "No" &amp; Is Missing( :Fillet quality ) &amp; :Type of surface treatment</t>
  </si>
  <si>
    <t xml:space="preserve"> == "solvent wipe" &amp; :Adhesive fill quality == "Very good"</t>
  </si>
  <si>
    <t>),</t>
  </si>
  <si>
    <t>SendToReport(</t>
  </si>
  <si>
    <t>Dispatch( {}, "1", ScaleBox, {Min( -0.1 )} ),</t>
  </si>
  <si>
    <t>Dispatch(</t>
  </si>
  <si>
    <t>{},</t>
  </si>
  <si>
    <t>2,</t>
  </si>
  <si>
    <t>ScaleBox,</t>
  </si>
  <si>
    <t>{Min( 5 ), Max( 35 ), Inc( 5 ), Minor Ticks( 0 )}</t>
  </si>
  <si>
    <t>Dispatch( {}, "Fit Mean ", OutlineBox, {Close( 0 )} )</t>
  </si>
  <si>
    <t>)</t>
  </si>
  <si>
    <t>Fit Mean( {Line Color( "Green" )} ),</t>
  </si>
  <si>
    <t>:Fillet == "Yes" &amp; :Fillet quality == "Very good" &amp;</t>
  </si>
  <si>
    <t>:Type of surface treatment == "solvent wipe" &amp; :Adhesive fill quality ==</t>
  </si>
  <si>
    <t>1,</t>
  </si>
  <si>
    <t>{Min( -0.1 ), Max( 1.3 ), Inc( 0.2 ), Minor Ticks( 1 )}</t>
  </si>
  <si>
    <t>Dispatch( {}, "2", ScaleBox, {Min( 5 )} ),</t>
  </si>
  <si>
    <t xml:space="preserve"> == "silane coupling agent" &amp; :Adhesive fill quality == "Very good"</t>
  </si>
  <si>
    <t>Dispatch( {}, "2", ScaleBox, {Max( 35 )} ),</t>
  </si>
  <si>
    <t>:Type of surface treatment == "silane coupling agent" &amp;</t>
  </si>
  <si>
    <t>:Adhesive fill quality == "Very good"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</si>
</sst>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"/>
    <numFmt numFmtId="165" formatCode="[$-F400]h:mm:ss\ AM/PM"/>
    <numFmt numFmtId="166" formatCode="0.00000"/>
  </numFmts>
  <fonts count="27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B050"/>
      <name val="Arial"/>
      <family val="2"/>
    </font>
    <font>
      <sz val="10"/>
      <color rgb="FF0066FF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92">
    <xf numFmtId="0" fontId="0" fillId="0" borderId="0"/>
    <xf numFmtId="0" fontId="9" fillId="0" borderId="0" applyNumberFormat="0" applyFill="0" applyBorder="0" applyAlignment="0" applyProtection="0"/>
    <xf numFmtId="0" fontId="10" fillId="0" borderId="1" applyNumberFormat="0" applyFill="0" applyAlignment="0" applyProtection="0"/>
    <xf numFmtId="0" fontId="11" fillId="0" borderId="2" applyNumberFormat="0" applyFill="0" applyAlignment="0" applyProtection="0"/>
    <xf numFmtId="0" fontId="12" fillId="0" borderId="3" applyNumberFormat="0" applyFill="0" applyAlignment="0" applyProtection="0"/>
    <xf numFmtId="0" fontId="12" fillId="0" borderId="0" applyNumberFormat="0" applyFill="0" applyBorder="0" applyAlignment="0" applyProtection="0"/>
    <xf numFmtId="0" fontId="13" fillId="2" borderId="0" applyNumberFormat="0" applyBorder="0" applyAlignment="0" applyProtection="0"/>
    <xf numFmtId="0" fontId="14" fillId="3" borderId="0" applyNumberFormat="0" applyBorder="0" applyAlignment="0" applyProtection="0"/>
    <xf numFmtId="0" fontId="15" fillId="4" borderId="0" applyNumberFormat="0" applyBorder="0" applyAlignment="0" applyProtection="0"/>
    <xf numFmtId="0" fontId="16" fillId="5" borderId="4" applyNumberFormat="0" applyAlignment="0" applyProtection="0"/>
    <xf numFmtId="0" fontId="17" fillId="6" borderId="5" applyNumberFormat="0" applyAlignment="0" applyProtection="0"/>
    <xf numFmtId="0" fontId="18" fillId="6" borderId="4" applyNumberFormat="0" applyAlignment="0" applyProtection="0"/>
    <xf numFmtId="0" fontId="19" fillId="0" borderId="6" applyNumberFormat="0" applyFill="0" applyAlignment="0" applyProtection="0"/>
    <xf numFmtId="0" fontId="20" fillId="7" borderId="7" applyNumberFormat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9" applyNumberFormat="0" applyFill="0" applyAlignment="0" applyProtection="0"/>
    <xf numFmtId="0" fontId="2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24" fillId="32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8" fillId="0" borderId="0"/>
    <xf numFmtId="0" fontId="4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" fillId="0" borderId="0"/>
    <xf numFmtId="165" fontId="24" fillId="21" borderId="0" applyNumberFormat="0" applyBorder="0" applyAlignment="0" applyProtection="0"/>
    <xf numFmtId="165" fontId="1" fillId="8" borderId="8" applyNumberFormat="0" applyFont="0" applyAlignment="0" applyProtection="0"/>
    <xf numFmtId="165" fontId="14" fillId="3" borderId="0" applyNumberFormat="0" applyBorder="0" applyAlignment="0" applyProtection="0"/>
    <xf numFmtId="165" fontId="1" fillId="10" borderId="0" applyNumberFormat="0" applyBorder="0" applyAlignment="0" applyProtection="0"/>
    <xf numFmtId="165" fontId="1" fillId="18" borderId="0" applyNumberFormat="0" applyBorder="0" applyAlignment="0" applyProtection="0"/>
    <xf numFmtId="165" fontId="1" fillId="14" borderId="0" applyNumberFormat="0" applyBorder="0" applyAlignment="0" applyProtection="0"/>
    <xf numFmtId="165" fontId="1" fillId="26" borderId="0" applyNumberFormat="0" applyBorder="0" applyAlignment="0" applyProtection="0"/>
    <xf numFmtId="165" fontId="24" fillId="24" borderId="0" applyNumberFormat="0" applyBorder="0" applyAlignment="0" applyProtection="0"/>
    <xf numFmtId="165" fontId="24" fillId="16" borderId="0" applyNumberFormat="0" applyBorder="0" applyAlignment="0" applyProtection="0"/>
    <xf numFmtId="165" fontId="1" fillId="31" borderId="0" applyNumberFormat="0" applyBorder="0" applyAlignment="0" applyProtection="0"/>
    <xf numFmtId="165" fontId="10" fillId="0" borderId="1" applyNumberFormat="0" applyFill="0" applyAlignment="0" applyProtection="0"/>
    <xf numFmtId="165" fontId="24" fillId="13" borderId="0" applyNumberFormat="0" applyBorder="0" applyAlignment="0" applyProtection="0"/>
    <xf numFmtId="0" fontId="1" fillId="8" borderId="8" applyNumberFormat="0" applyFont="0" applyAlignment="0" applyProtection="0"/>
    <xf numFmtId="165" fontId="24" fillId="29" borderId="0" applyNumberFormat="0" applyBorder="0" applyAlignment="0" applyProtection="0"/>
    <xf numFmtId="165" fontId="1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165" fontId="24" fillId="12" borderId="0" applyNumberFormat="0" applyBorder="0" applyAlignment="0" applyProtection="0"/>
    <xf numFmtId="165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165" fontId="1" fillId="10" borderId="0" applyNumberFormat="0" applyBorder="0" applyAlignment="0" applyProtection="0"/>
    <xf numFmtId="165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165" fontId="1" fillId="0" borderId="0"/>
    <xf numFmtId="165" fontId="17" fillId="6" borderId="5" applyNumberFormat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165" fontId="16" fillId="5" borderId="4" applyNumberFormat="0" applyAlignment="0" applyProtection="0"/>
    <xf numFmtId="165" fontId="1" fillId="8" borderId="8" applyNumberFormat="0" applyFont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165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165" fontId="1" fillId="14" borderId="0" applyNumberFormat="0" applyBorder="0" applyAlignment="0" applyProtection="0"/>
    <xf numFmtId="165" fontId="20" fillId="7" borderId="7" applyNumberForma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165" fontId="1" fillId="22" borderId="0" applyNumberFormat="0" applyBorder="0" applyAlignment="0" applyProtection="0"/>
    <xf numFmtId="165" fontId="1" fillId="18" borderId="0" applyNumberFormat="0" applyBorder="0" applyAlignment="0" applyProtection="0"/>
    <xf numFmtId="165" fontId="21" fillId="0" borderId="0" applyNumberFormat="0" applyFill="0" applyBorder="0" applyAlignment="0" applyProtection="0"/>
    <xf numFmtId="165" fontId="1" fillId="8" borderId="8" applyNumberFormat="0" applyFont="0" applyAlignment="0" applyProtection="0"/>
    <xf numFmtId="165" fontId="1" fillId="11" borderId="0" applyNumberFormat="0" applyBorder="0" applyAlignment="0" applyProtection="0"/>
    <xf numFmtId="165" fontId="1" fillId="31" borderId="0" applyNumberFormat="0" applyBorder="0" applyAlignment="0" applyProtection="0"/>
    <xf numFmtId="165" fontId="19" fillId="0" borderId="6" applyNumberFormat="0" applyFill="0" applyAlignment="0" applyProtection="0"/>
    <xf numFmtId="165" fontId="1" fillId="27" borderId="0" applyNumberFormat="0" applyBorder="0" applyAlignment="0" applyProtection="0"/>
    <xf numFmtId="165" fontId="1" fillId="8" borderId="8" applyNumberFormat="0" applyFont="0" applyAlignment="0" applyProtection="0"/>
    <xf numFmtId="165" fontId="1" fillId="19" borderId="0" applyNumberFormat="0" applyBorder="0" applyAlignment="0" applyProtection="0"/>
    <xf numFmtId="165" fontId="1" fillId="19" borderId="0" applyNumberFormat="0" applyBorder="0" applyAlignment="0" applyProtection="0"/>
    <xf numFmtId="165" fontId="18" fillId="6" borderId="4" applyNumberFormat="0" applyAlignment="0" applyProtection="0"/>
    <xf numFmtId="165" fontId="1" fillId="22" borderId="0" applyNumberFormat="0" applyBorder="0" applyAlignment="0" applyProtection="0"/>
    <xf numFmtId="165" fontId="1" fillId="0" borderId="0"/>
    <xf numFmtId="165" fontId="1" fillId="27" borderId="0" applyNumberFormat="0" applyBorder="0" applyAlignment="0" applyProtection="0"/>
    <xf numFmtId="165" fontId="24" fillId="28" borderId="0" applyNumberFormat="0" applyBorder="0" applyAlignment="0" applyProtection="0"/>
    <xf numFmtId="165" fontId="1" fillId="23" borderId="0" applyNumberFormat="0" applyBorder="0" applyAlignment="0" applyProtection="0"/>
    <xf numFmtId="165" fontId="9" fillId="0" borderId="0" applyNumberFormat="0" applyFill="0" applyBorder="0" applyAlignment="0" applyProtection="0"/>
    <xf numFmtId="165" fontId="1" fillId="11" borderId="0" applyNumberFormat="0" applyBorder="0" applyAlignment="0" applyProtection="0"/>
    <xf numFmtId="165" fontId="1" fillId="27" borderId="0" applyNumberFormat="0" applyBorder="0" applyAlignment="0" applyProtection="0"/>
    <xf numFmtId="165" fontId="1" fillId="0" borderId="0"/>
    <xf numFmtId="165" fontId="1" fillId="23" borderId="0" applyNumberFormat="0" applyBorder="0" applyAlignment="0" applyProtection="0"/>
    <xf numFmtId="165" fontId="23" fillId="0" borderId="9" applyNumberFormat="0" applyFill="0" applyAlignment="0" applyProtection="0"/>
    <xf numFmtId="165" fontId="24" fillId="32" borderId="0" applyNumberFormat="0" applyBorder="0" applyAlignment="0" applyProtection="0"/>
    <xf numFmtId="165" fontId="11" fillId="0" borderId="2" applyNumberFormat="0" applyFill="0" applyAlignment="0" applyProtection="0"/>
    <xf numFmtId="165" fontId="1" fillId="30" borderId="0" applyNumberFormat="0" applyBorder="0" applyAlignment="0" applyProtection="0"/>
    <xf numFmtId="165" fontId="1" fillId="0" borderId="0"/>
    <xf numFmtId="165" fontId="15" fillId="4" borderId="0" applyNumberFormat="0" applyBorder="0" applyAlignment="0" applyProtection="0"/>
    <xf numFmtId="165" fontId="24" fillId="20" borderId="0" applyNumberFormat="0" applyBorder="0" applyAlignment="0" applyProtection="0"/>
    <xf numFmtId="165" fontId="1" fillId="30" borderId="0" applyNumberFormat="0" applyBorder="0" applyAlignment="0" applyProtection="0"/>
    <xf numFmtId="165" fontId="12" fillId="0" borderId="3" applyNumberFormat="0" applyFill="0" applyAlignment="0" applyProtection="0"/>
    <xf numFmtId="165" fontId="1" fillId="22" borderId="0" applyNumberFormat="0" applyBorder="0" applyAlignment="0" applyProtection="0"/>
    <xf numFmtId="165" fontId="1" fillId="14" borderId="0" applyNumberFormat="0" applyBorder="0" applyAlignment="0" applyProtection="0"/>
    <xf numFmtId="165" fontId="12" fillId="0" borderId="0" applyNumberFormat="0" applyFill="0" applyBorder="0" applyAlignment="0" applyProtection="0"/>
    <xf numFmtId="165" fontId="1" fillId="11" borderId="0" applyNumberFormat="0" applyBorder="0" applyAlignment="0" applyProtection="0"/>
    <xf numFmtId="165" fontId="1" fillId="10" borderId="0" applyNumberFormat="0" applyBorder="0" applyAlignment="0" applyProtection="0"/>
    <xf numFmtId="165" fontId="22" fillId="0" borderId="0" applyNumberFormat="0" applyFill="0" applyBorder="0" applyAlignment="0" applyProtection="0"/>
    <xf numFmtId="165" fontId="24" fillId="9" borderId="0" applyNumberFormat="0" applyBorder="0" applyAlignment="0" applyProtection="0"/>
    <xf numFmtId="165" fontId="1" fillId="15" borderId="0" applyNumberFormat="0" applyBorder="0" applyAlignment="0" applyProtection="0"/>
    <xf numFmtId="165" fontId="8" fillId="0" borderId="0"/>
    <xf numFmtId="165" fontId="1" fillId="31" borderId="0" applyNumberFormat="0" applyBorder="0" applyAlignment="0" applyProtection="0"/>
    <xf numFmtId="165" fontId="13" fillId="2" borderId="0" applyNumberFormat="0" applyBorder="0" applyAlignment="0" applyProtection="0"/>
    <xf numFmtId="165" fontId="24" fillId="25" borderId="0" applyNumberFormat="0" applyBorder="0" applyAlignment="0" applyProtection="0"/>
    <xf numFmtId="165" fontId="1" fillId="15" borderId="0" applyNumberFormat="0" applyBorder="0" applyAlignment="0" applyProtection="0"/>
    <xf numFmtId="165" fontId="1" fillId="19" borderId="0" applyNumberFormat="0" applyBorder="0" applyAlignment="0" applyProtection="0"/>
    <xf numFmtId="165" fontId="1" fillId="30" borderId="0" applyNumberFormat="0" applyBorder="0" applyAlignment="0" applyProtection="0"/>
    <xf numFmtId="165" fontId="1" fillId="23" borderId="0" applyNumberFormat="0" applyBorder="0" applyAlignment="0" applyProtection="0"/>
    <xf numFmtId="165" fontId="1" fillId="0" borderId="0"/>
    <xf numFmtId="165" fontId="24" fillId="17" borderId="0" applyNumberFormat="0" applyBorder="0" applyAlignment="0" applyProtection="0"/>
  </cellStyleXfs>
  <cellXfs count="22">
    <xf numFmtId="0" fontId="0" fillId="0" borderId="0" xfId="0"/>
    <xf numFmtId="0" fontId="6" fillId="0" borderId="0" xfId="0" applyFont="1"/>
    <xf numFmtId="0" fontId="5" fillId="0" borderId="0" xfId="0" applyFont="1"/>
    <xf numFmtId="0" fontId="0" fillId="0" borderId="0" xfId="0" applyAlignment="1">
      <alignment horizontal="center"/>
    </xf>
    <xf numFmtId="0" fontId="7" fillId="0" borderId="0" xfId="0" applyFont="1"/>
    <xf numFmtId="0" fontId="0" fillId="0" borderId="0" xfId="0" applyAlignment="1">
      <alignment wrapText="1"/>
    </xf>
    <xf numFmtId="11" fontId="0" fillId="0" borderId="0" xfId="0" applyNumberFormat="1"/>
    <xf numFmtId="2" fontId="0" fillId="0" borderId="0" xfId="0" applyNumberFormat="1"/>
    <xf numFmtId="2" fontId="7" fillId="0" borderId="0" xfId="0" applyNumberFormat="1" applyFont="1"/>
    <xf numFmtId="1" fontId="0" fillId="0" borderId="0" xfId="0" applyNumberFormat="1"/>
    <xf numFmtId="2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10" fontId="0" fillId="0" borderId="0" xfId="0" applyNumberFormat="1"/>
    <xf numFmtId="164" fontId="0" fillId="0" borderId="0" xfId="0" applyNumberFormat="1"/>
    <xf numFmtId="0" fontId="25" fillId="0" borderId="0" xfId="0" applyFont="1"/>
    <xf numFmtId="0" fontId="26" fillId="0" borderId="0" xfId="0" applyFont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2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2" fontId="6" fillId="0" borderId="0" xfId="0" applyNumberFormat="1" applyFont="1"/>
    <xf numFmtId="166" fontId="0" fillId="0" borderId="0" xfId="0" applyNumberFormat="1"/>
  </cellXfs>
  <cellStyles count="192">
    <cellStyle name="20% - Accent1" xfId="18" builtinId="30" customBuiltin="1"/>
    <cellStyle name="20% - Accent1 2" xfId="47"/>
    <cellStyle name="20% - Accent1 2 2" xfId="117"/>
    <cellStyle name="20% - Accent1 2 3" xfId="95"/>
    <cellStyle name="20% - Accent1 3" xfId="61"/>
    <cellStyle name="20% - Accent1 3 2" xfId="131"/>
    <cellStyle name="20% - Accent1 3 3" xfId="178"/>
    <cellStyle name="20% - Accent1 4" xfId="89"/>
    <cellStyle name="20% - Accent1 5" xfId="77"/>
    <cellStyle name="20% - Accent2" xfId="22" builtinId="34" customBuiltin="1"/>
    <cellStyle name="20% - Accent2 2" xfId="49"/>
    <cellStyle name="20% - Accent2 2 2" xfId="119"/>
    <cellStyle name="20% - Accent2 2 3" xfId="110"/>
    <cellStyle name="20% - Accent2 3" xfId="63"/>
    <cellStyle name="20% - Accent2 3 2" xfId="133"/>
    <cellStyle name="20% - Accent2 3 3" xfId="79"/>
    <cellStyle name="20% - Accent2 4" xfId="93"/>
    <cellStyle name="20% - Accent2 5" xfId="175"/>
    <cellStyle name="20% - Accent3" xfId="26" builtinId="38" customBuiltin="1"/>
    <cellStyle name="20% - Accent3 2" xfId="51"/>
    <cellStyle name="20% - Accent3 2 2" xfId="121"/>
    <cellStyle name="20% - Accent3 2 3" xfId="78"/>
    <cellStyle name="20% - Accent3 3" xfId="65"/>
    <cellStyle name="20% - Accent3 3 2" xfId="135"/>
    <cellStyle name="20% - Accent3 3 3" xfId="144"/>
    <cellStyle name="20% - Accent3 4" xfId="97"/>
    <cellStyle name="20% - Accent3 5" xfId="92"/>
    <cellStyle name="20% - Accent4" xfId="30" builtinId="42" customBuiltin="1"/>
    <cellStyle name="20% - Accent4 2" xfId="53"/>
    <cellStyle name="20% - Accent4 2 2" xfId="123"/>
    <cellStyle name="20% - Accent4 2 3" xfId="155"/>
    <cellStyle name="20% - Accent4 3" xfId="67"/>
    <cellStyle name="20% - Accent4 3 2" xfId="137"/>
    <cellStyle name="20% - Accent4 3 3" xfId="143"/>
    <cellStyle name="20% - Accent4 4" xfId="101"/>
    <cellStyle name="20% - Accent4 5" xfId="174"/>
    <cellStyle name="20% - Accent5" xfId="34" builtinId="46" customBuiltin="1"/>
    <cellStyle name="20% - Accent5 2" xfId="55"/>
    <cellStyle name="20% - Accent5 2 2" xfId="125"/>
    <cellStyle name="20% - Accent5 2 3" xfId="107"/>
    <cellStyle name="20% - Accent5 3" xfId="69"/>
    <cellStyle name="20% - Accent5 3 2" xfId="139"/>
    <cellStyle name="20% - Accent5 3 3" xfId="80"/>
    <cellStyle name="20% - Accent5 4" xfId="105"/>
    <cellStyle name="20% - Accent5 5" xfId="88"/>
    <cellStyle name="20% - Accent6" xfId="38" builtinId="50" customBuiltin="1"/>
    <cellStyle name="20% - Accent6 2" xfId="57"/>
    <cellStyle name="20% - Accent6 2 2" xfId="127"/>
    <cellStyle name="20% - Accent6 2 3" xfId="168"/>
    <cellStyle name="20% - Accent6 3" xfId="71"/>
    <cellStyle name="20% - Accent6 3 2" xfId="141"/>
    <cellStyle name="20% - Accent6 3 3" xfId="172"/>
    <cellStyle name="20% - Accent6 4" xfId="108"/>
    <cellStyle name="20% - Accent6 5" xfId="188"/>
    <cellStyle name="40% - Accent1" xfId="19" builtinId="31" customBuiltin="1"/>
    <cellStyle name="40% - Accent1 2" xfId="48"/>
    <cellStyle name="40% - Accent1 2 2" xfId="118"/>
    <cellStyle name="40% - Accent1 2 3" xfId="147"/>
    <cellStyle name="40% - Accent1 3" xfId="62"/>
    <cellStyle name="40% - Accent1 3 2" xfId="132"/>
    <cellStyle name="40% - Accent1 3 3" xfId="177"/>
    <cellStyle name="40% - Accent1 4" xfId="90"/>
    <cellStyle name="40% - Accent1 5" xfId="161"/>
    <cellStyle name="40% - Accent2" xfId="23" builtinId="35" customBuiltin="1"/>
    <cellStyle name="40% - Accent2 2" xfId="50"/>
    <cellStyle name="40% - Accent2 2 2" xfId="120"/>
    <cellStyle name="40% - Accent2 2 3" xfId="96"/>
    <cellStyle name="40% - Accent2 3" xfId="64"/>
    <cellStyle name="40% - Accent2 3 2" xfId="134"/>
    <cellStyle name="40% - Accent2 3 3" xfId="186"/>
    <cellStyle name="40% - Accent2 4" xfId="94"/>
    <cellStyle name="40% - Accent2 5" xfId="181"/>
    <cellStyle name="40% - Accent3" xfId="27" builtinId="39" customBuiltin="1"/>
    <cellStyle name="40% - Accent3 2" xfId="52"/>
    <cellStyle name="40% - Accent3 2 2" xfId="122"/>
    <cellStyle name="40% - Accent3 2 3" xfId="153"/>
    <cellStyle name="40% - Accent3 3" xfId="66"/>
    <cellStyle name="40% - Accent3 3 2" xfId="136"/>
    <cellStyle name="40% - Accent3 3 3" xfId="187"/>
    <cellStyle name="40% - Accent3 4" xfId="98"/>
    <cellStyle name="40% - Accent3 5" xfId="152"/>
    <cellStyle name="40% - Accent4" xfId="31" builtinId="43" customBuiltin="1"/>
    <cellStyle name="40% - Accent4 2" xfId="54"/>
    <cellStyle name="40% - Accent4 2 2" xfId="124"/>
    <cellStyle name="40% - Accent4 2 3" xfId="159"/>
    <cellStyle name="40% - Accent4 3" xfId="68"/>
    <cellStyle name="40% - Accent4 3 2" xfId="138"/>
    <cellStyle name="40% - Accent4 3 3" xfId="164"/>
    <cellStyle name="40% - Accent4 4" xfId="102"/>
    <cellStyle name="40% - Accent4 5" xfId="189"/>
    <cellStyle name="40% - Accent5" xfId="35" builtinId="47" customBuiltin="1"/>
    <cellStyle name="40% - Accent5 2" xfId="56"/>
    <cellStyle name="40% - Accent5 2 2" xfId="126"/>
    <cellStyle name="40% - Accent5 2 3" xfId="150"/>
    <cellStyle name="40% - Accent5 3" xfId="70"/>
    <cellStyle name="40% - Accent5 3 2" xfId="140"/>
    <cellStyle name="40% - Accent5 3 3" xfId="162"/>
    <cellStyle name="40% - Accent5 4" xfId="106"/>
    <cellStyle name="40% - Accent5 5" xfId="157"/>
    <cellStyle name="40% - Accent6" xfId="39" builtinId="51" customBuiltin="1"/>
    <cellStyle name="40% - Accent6 2" xfId="58"/>
    <cellStyle name="40% - Accent6 2 2" xfId="128"/>
    <cellStyle name="40% - Accent6 2 3" xfId="148"/>
    <cellStyle name="40% - Accent6 3" xfId="72"/>
    <cellStyle name="40% - Accent6 3 2" xfId="142"/>
    <cellStyle name="40% - Accent6 3 3" xfId="83"/>
    <cellStyle name="40% - Accent6 4" xfId="109"/>
    <cellStyle name="40% - Accent6 5" xfId="183"/>
    <cellStyle name="60% - Accent1" xfId="20" builtinId="32" customBuiltin="1"/>
    <cellStyle name="60% - Accent1 2" xfId="91"/>
    <cellStyle name="60% - Accent2" xfId="24" builtinId="36" customBuiltin="1"/>
    <cellStyle name="60% - Accent2 2" xfId="82"/>
    <cellStyle name="60% - Accent3" xfId="28" builtinId="40" customBuiltin="1"/>
    <cellStyle name="60% - Accent3 2" xfId="171"/>
    <cellStyle name="60% - Accent4" xfId="32" builtinId="44" customBuiltin="1"/>
    <cellStyle name="60% - Accent4 2" xfId="81"/>
    <cellStyle name="60% - Accent5" xfId="36" builtinId="48" customBuiltin="1"/>
    <cellStyle name="60% - Accent5 2" xfId="158"/>
    <cellStyle name="60% - Accent6" xfId="40" builtinId="52" customBuiltin="1"/>
    <cellStyle name="60% - Accent6 2" xfId="166"/>
    <cellStyle name="Accent1" xfId="17" builtinId="29" customBuiltin="1"/>
    <cellStyle name="Accent1 2" xfId="180"/>
    <cellStyle name="Accent2" xfId="21" builtinId="33" customBuiltin="1"/>
    <cellStyle name="Accent2 2" xfId="85"/>
    <cellStyle name="Accent3" xfId="25" builtinId="37" customBuiltin="1"/>
    <cellStyle name="Accent3 2" xfId="191"/>
    <cellStyle name="Accent4" xfId="29" builtinId="41" customBuiltin="1"/>
    <cellStyle name="Accent4 2" xfId="74"/>
    <cellStyle name="Accent5" xfId="33" builtinId="45" customBuiltin="1"/>
    <cellStyle name="Accent5 2" xfId="185"/>
    <cellStyle name="Accent6" xfId="37" builtinId="49" customBuiltin="1"/>
    <cellStyle name="Accent6 2" xfId="87"/>
    <cellStyle name="Bad" xfId="7" builtinId="27" customBuiltin="1"/>
    <cellStyle name="Bad 2" xfId="76"/>
    <cellStyle name="Calculation" xfId="11" builtinId="22" customBuiltin="1"/>
    <cellStyle name="Calculation 2" xfId="154"/>
    <cellStyle name="Check Cell" xfId="13" builtinId="23" customBuiltin="1"/>
    <cellStyle name="Check Cell 2" xfId="111"/>
    <cellStyle name="Explanatory Text" xfId="15" builtinId="53" customBuiltin="1"/>
    <cellStyle name="Explanatory Text 2" xfId="179"/>
    <cellStyle name="Good" xfId="6" builtinId="26" customBuiltin="1"/>
    <cellStyle name="Good 2" xfId="184"/>
    <cellStyle name="Heading 1" xfId="2" builtinId="16" customBuiltin="1"/>
    <cellStyle name="Heading 1 2" xfId="84"/>
    <cellStyle name="Heading 2" xfId="3" builtinId="17" customBuiltin="1"/>
    <cellStyle name="Heading 2 2" xfId="167"/>
    <cellStyle name="Heading 3" xfId="4" builtinId="18" customBuiltin="1"/>
    <cellStyle name="Heading 3 2" xfId="173"/>
    <cellStyle name="Heading 4" xfId="5" builtinId="19" customBuiltin="1"/>
    <cellStyle name="Heading 4 2" xfId="176"/>
    <cellStyle name="Input" xfId="9" builtinId="20" customBuiltin="1"/>
    <cellStyle name="Input 2" xfId="103"/>
    <cellStyle name="Linked Cell" xfId="12" builtinId="24" customBuiltin="1"/>
    <cellStyle name="Linked Cell 2" xfId="149"/>
    <cellStyle name="Neutral" xfId="8" builtinId="28" customBuiltin="1"/>
    <cellStyle name="Neutral 2" xfId="170"/>
    <cellStyle name="Normal" xfId="0" builtinId="0"/>
    <cellStyle name="Normal 2" xfId="43"/>
    <cellStyle name="Normal 2 2" xfId="44"/>
    <cellStyle name="Normal 2 2 2" xfId="112"/>
    <cellStyle name="Normal 2 2 3" xfId="99"/>
    <cellStyle name="Normal 2 3" xfId="182"/>
    <cellStyle name="Normal 3" xfId="41"/>
    <cellStyle name="Normal 3 2" xfId="113"/>
    <cellStyle name="Normal 3 3" xfId="163"/>
    <cellStyle name="Normal 4" xfId="45"/>
    <cellStyle name="Normal 4 2" xfId="115"/>
    <cellStyle name="Normal 4 3" xfId="169"/>
    <cellStyle name="Normal 5" xfId="59"/>
    <cellStyle name="Normal 5 2" xfId="129"/>
    <cellStyle name="Normal 5 3" xfId="190"/>
    <cellStyle name="Normal 6" xfId="73"/>
    <cellStyle name="Normal 7" xfId="156"/>
    <cellStyle name="Note 2" xfId="42"/>
    <cellStyle name="Note 2 2" xfId="114"/>
    <cellStyle name="Note 2 3" xfId="75"/>
    <cellStyle name="Note 3" xfId="46"/>
    <cellStyle name="Note 3 2" xfId="116"/>
    <cellStyle name="Note 3 3" xfId="104"/>
    <cellStyle name="Note 4" xfId="60"/>
    <cellStyle name="Note 4 2" xfId="130"/>
    <cellStyle name="Note 4 3" xfId="151"/>
    <cellStyle name="Note 5" xfId="86"/>
    <cellStyle name="Note 6" xfId="146"/>
    <cellStyle name="Output" xfId="10" builtinId="21" customBuiltin="1"/>
    <cellStyle name="Output 2" xfId="100"/>
    <cellStyle name="Title" xfId="1" builtinId="15" customBuiltin="1"/>
    <cellStyle name="Title 2" xfId="160"/>
    <cellStyle name="Total" xfId="16" builtinId="25" customBuiltin="1"/>
    <cellStyle name="Total 2" xfId="165"/>
    <cellStyle name="Warning Text" xfId="14" builtinId="11" customBuiltin="1"/>
    <cellStyle name="Warning Text 2" xfId="145"/>
  </cellStyles>
  <dxfs count="0"/>
  <tableStyles count="0" defaultTableStyle="TableStyleMedium9" defaultPivotStyle="PivotStyleLight16"/>
  <colors>
    <mruColors>
      <color rgb="FFFF99CC"/>
      <color rgb="FFFF3399"/>
      <color rgb="FF66CCFF"/>
      <color rgb="FFFFFFFF"/>
      <color rgb="FFFF0066"/>
      <color rgb="FFFF9999"/>
      <color rgb="FF66FFFF"/>
      <color rgb="FF0099FF"/>
      <color rgb="FF00FFFF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3" Type="http://schemas.openxmlformats.org/officeDocument/2006/relationships/image" Target="../media/image3.png"/><Relationship Id="rId21" Type="http://schemas.openxmlformats.org/officeDocument/2006/relationships/image" Target="../media/image21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0" Type="http://schemas.openxmlformats.org/officeDocument/2006/relationships/image" Target="../media/image20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10" Type="http://schemas.openxmlformats.org/officeDocument/2006/relationships/image" Target="../media/image10.png"/><Relationship Id="rId19" Type="http://schemas.openxmlformats.org/officeDocument/2006/relationships/image" Target="../media/image19.emf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emf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30.png"/><Relationship Id="rId13" Type="http://schemas.openxmlformats.org/officeDocument/2006/relationships/image" Target="../media/image35.png"/><Relationship Id="rId18" Type="http://schemas.openxmlformats.org/officeDocument/2006/relationships/image" Target="../media/image40.png"/><Relationship Id="rId3" Type="http://schemas.openxmlformats.org/officeDocument/2006/relationships/image" Target="../media/image25.png"/><Relationship Id="rId7" Type="http://schemas.openxmlformats.org/officeDocument/2006/relationships/image" Target="../media/image29.png"/><Relationship Id="rId12" Type="http://schemas.openxmlformats.org/officeDocument/2006/relationships/image" Target="../media/image34.png"/><Relationship Id="rId17" Type="http://schemas.openxmlformats.org/officeDocument/2006/relationships/image" Target="../media/image39.png"/><Relationship Id="rId2" Type="http://schemas.openxmlformats.org/officeDocument/2006/relationships/image" Target="../media/image24.png"/><Relationship Id="rId16" Type="http://schemas.openxmlformats.org/officeDocument/2006/relationships/image" Target="../media/image38.png"/><Relationship Id="rId20" Type="http://schemas.openxmlformats.org/officeDocument/2006/relationships/image" Target="../media/image42.png"/><Relationship Id="rId1" Type="http://schemas.openxmlformats.org/officeDocument/2006/relationships/image" Target="../media/image23.png"/><Relationship Id="rId6" Type="http://schemas.openxmlformats.org/officeDocument/2006/relationships/image" Target="../media/image28.png"/><Relationship Id="rId11" Type="http://schemas.openxmlformats.org/officeDocument/2006/relationships/image" Target="../media/image33.png"/><Relationship Id="rId5" Type="http://schemas.openxmlformats.org/officeDocument/2006/relationships/image" Target="../media/image27.png"/><Relationship Id="rId15" Type="http://schemas.openxmlformats.org/officeDocument/2006/relationships/image" Target="../media/image37.png"/><Relationship Id="rId10" Type="http://schemas.openxmlformats.org/officeDocument/2006/relationships/image" Target="../media/image32.png"/><Relationship Id="rId19" Type="http://schemas.openxmlformats.org/officeDocument/2006/relationships/image" Target="../media/image41.png"/><Relationship Id="rId4" Type="http://schemas.openxmlformats.org/officeDocument/2006/relationships/image" Target="../media/image26.png"/><Relationship Id="rId9" Type="http://schemas.openxmlformats.org/officeDocument/2006/relationships/image" Target="../media/image31.png"/><Relationship Id="rId14" Type="http://schemas.openxmlformats.org/officeDocument/2006/relationships/image" Target="../media/image3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6</xdr:row>
      <xdr:rowOff>9525</xdr:rowOff>
    </xdr:from>
    <xdr:to>
      <xdr:col>1</xdr:col>
      <xdr:colOff>304800</xdr:colOff>
      <xdr:row>15</xdr:row>
      <xdr:rowOff>104775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981075"/>
          <a:ext cx="2790825" cy="15525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38</xdr:row>
      <xdr:rowOff>0</xdr:rowOff>
    </xdr:from>
    <xdr:to>
      <xdr:col>1</xdr:col>
      <xdr:colOff>305190</xdr:colOff>
      <xdr:row>47</xdr:row>
      <xdr:rowOff>95467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6153150"/>
          <a:ext cx="2791215" cy="1552792"/>
        </a:xfrm>
        <a:prstGeom prst="rect">
          <a:avLst/>
        </a:prstGeom>
      </xdr:spPr>
    </xdr:pic>
    <xdr:clientData/>
  </xdr:twoCellAnchor>
  <xdr:twoCellAnchor editAs="oneCell">
    <xdr:from>
      <xdr:col>21</xdr:col>
      <xdr:colOff>0</xdr:colOff>
      <xdr:row>100</xdr:row>
      <xdr:rowOff>0</xdr:rowOff>
    </xdr:from>
    <xdr:to>
      <xdr:col>25</xdr:col>
      <xdr:colOff>124241</xdr:colOff>
      <xdr:row>112</xdr:row>
      <xdr:rowOff>105061</xdr:rowOff>
    </xdr:to>
    <xdr:pic>
      <xdr:nvPicPr>
        <xdr:cNvPr id="24" name="Picture 23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20250150" y="16354425"/>
          <a:ext cx="2981741" cy="2048161"/>
        </a:xfrm>
        <a:prstGeom prst="rect">
          <a:avLst/>
        </a:prstGeom>
      </xdr:spPr>
    </xdr:pic>
    <xdr:clientData/>
  </xdr:twoCellAnchor>
  <xdr:twoCellAnchor editAs="oneCell">
    <xdr:from>
      <xdr:col>30</xdr:col>
      <xdr:colOff>0</xdr:colOff>
      <xdr:row>100</xdr:row>
      <xdr:rowOff>0</xdr:rowOff>
    </xdr:from>
    <xdr:to>
      <xdr:col>34</xdr:col>
      <xdr:colOff>124241</xdr:colOff>
      <xdr:row>112</xdr:row>
      <xdr:rowOff>105061</xdr:rowOff>
    </xdr:to>
    <xdr:pic>
      <xdr:nvPicPr>
        <xdr:cNvPr id="25" name="Picture 24"/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26155650" y="16354425"/>
          <a:ext cx="2981741" cy="2048161"/>
        </a:xfrm>
        <a:prstGeom prst="rect">
          <a:avLst/>
        </a:prstGeom>
      </xdr:spPr>
    </xdr:pic>
    <xdr:clientData/>
  </xdr:twoCellAnchor>
  <xdr:twoCellAnchor editAs="oneCell">
    <xdr:from>
      <xdr:col>39</xdr:col>
      <xdr:colOff>0</xdr:colOff>
      <xdr:row>100</xdr:row>
      <xdr:rowOff>0</xdr:rowOff>
    </xdr:from>
    <xdr:to>
      <xdr:col>43</xdr:col>
      <xdr:colOff>124241</xdr:colOff>
      <xdr:row>112</xdr:row>
      <xdr:rowOff>105061</xdr:rowOff>
    </xdr:to>
    <xdr:pic>
      <xdr:nvPicPr>
        <xdr:cNvPr id="26" name="Picture 25"/>
        <xdr:cNvPicPr>
          <a:picLocks noChangeAspect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32061150" y="16354425"/>
          <a:ext cx="2981741" cy="2048161"/>
        </a:xfrm>
        <a:prstGeom prst="rect">
          <a:avLst/>
        </a:prstGeom>
      </xdr:spPr>
    </xdr:pic>
    <xdr:clientData/>
  </xdr:twoCellAnchor>
  <xdr:twoCellAnchor editAs="oneCell">
    <xdr:from>
      <xdr:col>48</xdr:col>
      <xdr:colOff>0</xdr:colOff>
      <xdr:row>100</xdr:row>
      <xdr:rowOff>0</xdr:rowOff>
    </xdr:from>
    <xdr:to>
      <xdr:col>52</xdr:col>
      <xdr:colOff>124241</xdr:colOff>
      <xdr:row>112</xdr:row>
      <xdr:rowOff>105061</xdr:rowOff>
    </xdr:to>
    <xdr:pic>
      <xdr:nvPicPr>
        <xdr:cNvPr id="27" name="Picture 26"/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37966650" y="16354425"/>
          <a:ext cx="2981741" cy="2048161"/>
        </a:xfrm>
        <a:prstGeom prst="rect">
          <a:avLst/>
        </a:prstGeom>
      </xdr:spPr>
    </xdr:pic>
    <xdr:clientData/>
  </xdr:twoCellAnchor>
  <xdr:twoCellAnchor editAs="oneCell">
    <xdr:from>
      <xdr:col>8</xdr:col>
      <xdr:colOff>276225</xdr:colOff>
      <xdr:row>146</xdr:row>
      <xdr:rowOff>0</xdr:rowOff>
    </xdr:from>
    <xdr:to>
      <xdr:col>11</xdr:col>
      <xdr:colOff>20574</xdr:colOff>
      <xdr:row>183</xdr:row>
      <xdr:rowOff>126111</xdr:rowOff>
    </xdr:to>
    <xdr:pic>
      <xdr:nvPicPr>
        <xdr:cNvPr id="33" name="Picture 32"/>
        <xdr:cNvPicPr>
          <a:picLocks/>
        </xdr:cNvPicPr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9744075" y="23479125"/>
          <a:ext cx="6135624" cy="6117336"/>
        </a:xfrm>
        <a:prstGeom prst="rect">
          <a:avLst/>
        </a:prstGeom>
      </xdr:spPr>
    </xdr:pic>
    <xdr:clientData/>
  </xdr:twoCellAnchor>
  <xdr:twoCellAnchor editAs="oneCell">
    <xdr:from>
      <xdr:col>8</xdr:col>
      <xdr:colOff>276224</xdr:colOff>
      <xdr:row>107</xdr:row>
      <xdr:rowOff>0</xdr:rowOff>
    </xdr:from>
    <xdr:to>
      <xdr:col>11</xdr:col>
      <xdr:colOff>20573</xdr:colOff>
      <xdr:row>144</xdr:row>
      <xdr:rowOff>126111</xdr:rowOff>
    </xdr:to>
    <xdr:pic>
      <xdr:nvPicPr>
        <xdr:cNvPr id="34" name="Picture 33"/>
        <xdr:cNvPicPr>
          <a:picLocks/>
        </xdr:cNvPicPr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9744074" y="17164050"/>
          <a:ext cx="6135624" cy="6117336"/>
        </a:xfrm>
        <a:prstGeom prst="rect">
          <a:avLst/>
        </a:prstGeom>
      </xdr:spPr>
    </xdr:pic>
    <xdr:clientData/>
  </xdr:twoCellAnchor>
  <xdr:twoCellAnchor editAs="oneCell">
    <xdr:from>
      <xdr:col>8</xdr:col>
      <xdr:colOff>295275</xdr:colOff>
      <xdr:row>68</xdr:row>
      <xdr:rowOff>0</xdr:rowOff>
    </xdr:from>
    <xdr:to>
      <xdr:col>11</xdr:col>
      <xdr:colOff>39624</xdr:colOff>
      <xdr:row>105</xdr:row>
      <xdr:rowOff>126111</xdr:rowOff>
    </xdr:to>
    <xdr:pic>
      <xdr:nvPicPr>
        <xdr:cNvPr id="35" name="Picture 34"/>
        <xdr:cNvPicPr>
          <a:picLocks/>
        </xdr:cNvPicPr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9763125" y="10848975"/>
          <a:ext cx="6135624" cy="6117336"/>
        </a:xfrm>
        <a:prstGeom prst="rect">
          <a:avLst/>
        </a:prstGeom>
      </xdr:spPr>
    </xdr:pic>
    <xdr:clientData/>
  </xdr:twoCellAnchor>
  <xdr:twoCellAnchor editAs="oneCell">
    <xdr:from>
      <xdr:col>8</xdr:col>
      <xdr:colOff>247649</xdr:colOff>
      <xdr:row>185</xdr:row>
      <xdr:rowOff>0</xdr:rowOff>
    </xdr:from>
    <xdr:to>
      <xdr:col>10</xdr:col>
      <xdr:colOff>1373123</xdr:colOff>
      <xdr:row>222</xdr:row>
      <xdr:rowOff>126111</xdr:rowOff>
    </xdr:to>
    <xdr:pic>
      <xdr:nvPicPr>
        <xdr:cNvPr id="36" name="Picture 35"/>
        <xdr:cNvPicPr>
          <a:picLocks/>
        </xdr:cNvPicPr>
      </xdr:nvPicPr>
      <xdr:blipFill>
        <a:blip xmlns:r="http://schemas.openxmlformats.org/officeDocument/2006/relationships" r:embed="rId10" cstate="print"/>
        <a:stretch>
          <a:fillRect/>
        </a:stretch>
      </xdr:blipFill>
      <xdr:spPr>
        <a:xfrm>
          <a:off x="9715499" y="29794200"/>
          <a:ext cx="6135624" cy="6117336"/>
        </a:xfrm>
        <a:prstGeom prst="rect">
          <a:avLst/>
        </a:prstGeom>
      </xdr:spPr>
    </xdr:pic>
    <xdr:clientData/>
  </xdr:twoCellAnchor>
  <xdr:twoCellAnchor editAs="oneCell">
    <xdr:from>
      <xdr:col>12</xdr:col>
      <xdr:colOff>0</xdr:colOff>
      <xdr:row>100</xdr:row>
      <xdr:rowOff>0</xdr:rowOff>
    </xdr:from>
    <xdr:to>
      <xdr:col>14</xdr:col>
      <xdr:colOff>219491</xdr:colOff>
      <xdr:row>112</xdr:row>
      <xdr:rowOff>105061</xdr:rowOff>
    </xdr:to>
    <xdr:pic>
      <xdr:nvPicPr>
        <xdr:cNvPr id="37" name="Picture 36"/>
        <xdr:cNvPicPr>
          <a:picLocks noChangeAspect="1"/>
        </xdr:cNvPicPr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16783050" y="16354425"/>
          <a:ext cx="2981741" cy="204816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1</xdr:col>
      <xdr:colOff>305190</xdr:colOff>
      <xdr:row>29</xdr:row>
      <xdr:rowOff>85963</xdr:rowOff>
    </xdr:to>
    <xdr:pic>
      <xdr:nvPicPr>
        <xdr:cNvPr id="31" name="Picture 30"/>
        <xdr:cNvPicPr>
          <a:picLocks noChangeAspect="1"/>
        </xdr:cNvPicPr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0" y="3076575"/>
          <a:ext cx="2791215" cy="17052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51</xdr:row>
      <xdr:rowOff>0</xdr:rowOff>
    </xdr:from>
    <xdr:to>
      <xdr:col>1</xdr:col>
      <xdr:colOff>305190</xdr:colOff>
      <xdr:row>61</xdr:row>
      <xdr:rowOff>85963</xdr:rowOff>
    </xdr:to>
    <xdr:pic>
      <xdr:nvPicPr>
        <xdr:cNvPr id="32" name="Picture 31"/>
        <xdr:cNvPicPr>
          <a:picLocks noChangeAspect="1"/>
        </xdr:cNvPicPr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0" y="8258175"/>
          <a:ext cx="2791215" cy="1705213"/>
        </a:xfrm>
        <a:prstGeom prst="rect">
          <a:avLst/>
        </a:prstGeom>
      </xdr:spPr>
    </xdr:pic>
    <xdr:clientData/>
  </xdr:twoCellAnchor>
  <xdr:twoCellAnchor editAs="oneCell">
    <xdr:from>
      <xdr:col>12</xdr:col>
      <xdr:colOff>9525</xdr:colOff>
      <xdr:row>70</xdr:row>
      <xdr:rowOff>0</xdr:rowOff>
    </xdr:from>
    <xdr:to>
      <xdr:col>14</xdr:col>
      <xdr:colOff>229016</xdr:colOff>
      <xdr:row>82</xdr:row>
      <xdr:rowOff>105061</xdr:rowOff>
    </xdr:to>
    <xdr:pic>
      <xdr:nvPicPr>
        <xdr:cNvPr id="22" name="Picture 21"/>
        <xdr:cNvPicPr>
          <a:picLocks noChangeAspect="1"/>
        </xdr:cNvPicPr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17249775" y="11334750"/>
          <a:ext cx="2981741" cy="2048161"/>
        </a:xfrm>
        <a:prstGeom prst="rect">
          <a:avLst/>
        </a:prstGeom>
      </xdr:spPr>
    </xdr:pic>
    <xdr:clientData/>
  </xdr:twoCellAnchor>
  <xdr:twoCellAnchor editAs="oneCell">
    <xdr:from>
      <xdr:col>19</xdr:col>
      <xdr:colOff>9525</xdr:colOff>
      <xdr:row>70</xdr:row>
      <xdr:rowOff>9525</xdr:rowOff>
    </xdr:from>
    <xdr:to>
      <xdr:col>23</xdr:col>
      <xdr:colOff>133766</xdr:colOff>
      <xdr:row>82</xdr:row>
      <xdr:rowOff>114586</xdr:rowOff>
    </xdr:to>
    <xdr:pic>
      <xdr:nvPicPr>
        <xdr:cNvPr id="23" name="Picture 22"/>
        <xdr:cNvPicPr>
          <a:picLocks noChangeAspect="1"/>
        </xdr:cNvPicPr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24279225" y="11344275"/>
          <a:ext cx="2981741" cy="2048161"/>
        </a:xfrm>
        <a:prstGeom prst="rect">
          <a:avLst/>
        </a:prstGeom>
      </xdr:spPr>
    </xdr:pic>
    <xdr:clientData/>
  </xdr:twoCellAnchor>
  <xdr:twoCellAnchor editAs="oneCell">
    <xdr:from>
      <xdr:col>28</xdr:col>
      <xdr:colOff>9525</xdr:colOff>
      <xdr:row>70</xdr:row>
      <xdr:rowOff>9525</xdr:rowOff>
    </xdr:from>
    <xdr:to>
      <xdr:col>32</xdr:col>
      <xdr:colOff>133766</xdr:colOff>
      <xdr:row>82</xdr:row>
      <xdr:rowOff>114586</xdr:rowOff>
    </xdr:to>
    <xdr:pic>
      <xdr:nvPicPr>
        <xdr:cNvPr id="28" name="Picture 27"/>
        <xdr:cNvPicPr>
          <a:picLocks noChangeAspect="1"/>
        </xdr:cNvPicPr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28965525" y="11344275"/>
          <a:ext cx="2981741" cy="2048161"/>
        </a:xfrm>
        <a:prstGeom prst="rect">
          <a:avLst/>
        </a:prstGeom>
      </xdr:spPr>
    </xdr:pic>
    <xdr:clientData/>
  </xdr:twoCellAnchor>
  <xdr:twoCellAnchor editAs="oneCell">
    <xdr:from>
      <xdr:col>37</xdr:col>
      <xdr:colOff>9525</xdr:colOff>
      <xdr:row>70</xdr:row>
      <xdr:rowOff>9525</xdr:rowOff>
    </xdr:from>
    <xdr:to>
      <xdr:col>41</xdr:col>
      <xdr:colOff>133766</xdr:colOff>
      <xdr:row>82</xdr:row>
      <xdr:rowOff>114586</xdr:rowOff>
    </xdr:to>
    <xdr:pic>
      <xdr:nvPicPr>
        <xdr:cNvPr id="29" name="Picture 28"/>
        <xdr:cNvPicPr>
          <a:picLocks noChangeAspect="1"/>
        </xdr:cNvPicPr>
      </xdr:nvPicPr>
      <xdr:blipFill>
        <a:blip xmlns:r="http://schemas.openxmlformats.org/officeDocument/2006/relationships" r:embed="rId17" cstate="print"/>
        <a:stretch>
          <a:fillRect/>
        </a:stretch>
      </xdr:blipFill>
      <xdr:spPr>
        <a:xfrm>
          <a:off x="34871025" y="11344275"/>
          <a:ext cx="2981741" cy="2048161"/>
        </a:xfrm>
        <a:prstGeom prst="rect">
          <a:avLst/>
        </a:prstGeom>
      </xdr:spPr>
    </xdr:pic>
    <xdr:clientData/>
  </xdr:twoCellAnchor>
  <xdr:twoCellAnchor editAs="oneCell">
    <xdr:from>
      <xdr:col>46</xdr:col>
      <xdr:colOff>9525</xdr:colOff>
      <xdr:row>70</xdr:row>
      <xdr:rowOff>9525</xdr:rowOff>
    </xdr:from>
    <xdr:to>
      <xdr:col>50</xdr:col>
      <xdr:colOff>133766</xdr:colOff>
      <xdr:row>82</xdr:row>
      <xdr:rowOff>114586</xdr:rowOff>
    </xdr:to>
    <xdr:pic>
      <xdr:nvPicPr>
        <xdr:cNvPr id="30" name="Picture 29"/>
        <xdr:cNvPicPr>
          <a:picLocks noChangeAspect="1"/>
        </xdr:cNvPicPr>
      </xdr:nvPicPr>
      <xdr:blipFill>
        <a:blip xmlns:r="http://schemas.openxmlformats.org/officeDocument/2006/relationships" r:embed="rId18" cstate="print"/>
        <a:stretch>
          <a:fillRect/>
        </a:stretch>
      </xdr:blipFill>
      <xdr:spPr>
        <a:xfrm>
          <a:off x="40776525" y="11344275"/>
          <a:ext cx="2981741" cy="204816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287</xdr:row>
      <xdr:rowOff>0</xdr:rowOff>
    </xdr:from>
    <xdr:to>
      <xdr:col>1</xdr:col>
      <xdr:colOff>1209675</xdr:colOff>
      <xdr:row>304</xdr:row>
      <xdr:rowOff>66675</xdr:rowOff>
    </xdr:to>
    <xdr:pic>
      <xdr:nvPicPr>
        <xdr:cNvPr id="20" name="Picture 19"/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282100"/>
          <a:ext cx="3695700" cy="2819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309</xdr:row>
      <xdr:rowOff>133350</xdr:rowOff>
    </xdr:from>
    <xdr:to>
      <xdr:col>1</xdr:col>
      <xdr:colOff>1219717</xdr:colOff>
      <xdr:row>327</xdr:row>
      <xdr:rowOff>48020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20"/>
        <a:stretch>
          <a:fillRect/>
        </a:stretch>
      </xdr:blipFill>
      <xdr:spPr>
        <a:xfrm>
          <a:off x="0" y="50977800"/>
          <a:ext cx="3705742" cy="282932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332</xdr:row>
      <xdr:rowOff>0</xdr:rowOff>
    </xdr:from>
    <xdr:to>
      <xdr:col>1</xdr:col>
      <xdr:colOff>1219717</xdr:colOff>
      <xdr:row>349</xdr:row>
      <xdr:rowOff>76595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0" y="54568725"/>
          <a:ext cx="3705742" cy="282932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354</xdr:row>
      <xdr:rowOff>0</xdr:rowOff>
    </xdr:from>
    <xdr:to>
      <xdr:col>1</xdr:col>
      <xdr:colOff>1209675</xdr:colOff>
      <xdr:row>371</xdr:row>
      <xdr:rowOff>66675</xdr:rowOff>
    </xdr:to>
    <xdr:pic>
      <xdr:nvPicPr>
        <xdr:cNvPr id="38" name="Picture 37"/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131075"/>
          <a:ext cx="3695700" cy="2819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6</xdr:row>
      <xdr:rowOff>0</xdr:rowOff>
    </xdr:from>
    <xdr:to>
      <xdr:col>1</xdr:col>
      <xdr:colOff>305190</xdr:colOff>
      <xdr:row>15</xdr:row>
      <xdr:rowOff>95467</xdr:rowOff>
    </xdr:to>
    <xdr:pic>
      <xdr:nvPicPr>
        <xdr:cNvPr id="20" name="Picture 19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71550"/>
          <a:ext cx="2791215" cy="155279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19</xdr:row>
      <xdr:rowOff>9525</xdr:rowOff>
    </xdr:from>
    <xdr:to>
      <xdr:col>1</xdr:col>
      <xdr:colOff>305190</xdr:colOff>
      <xdr:row>29</xdr:row>
      <xdr:rowOff>95488</xdr:rowOff>
    </xdr:to>
    <xdr:pic>
      <xdr:nvPicPr>
        <xdr:cNvPr id="21" name="Picture 20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3086100"/>
          <a:ext cx="2791215" cy="1705213"/>
        </a:xfrm>
        <a:prstGeom prst="rect">
          <a:avLst/>
        </a:prstGeom>
      </xdr:spPr>
    </xdr:pic>
    <xdr:clientData/>
  </xdr:twoCellAnchor>
  <xdr:twoCellAnchor editAs="oneCell">
    <xdr:from>
      <xdr:col>6</xdr:col>
      <xdr:colOff>0</xdr:colOff>
      <xdr:row>19</xdr:row>
      <xdr:rowOff>9525</xdr:rowOff>
    </xdr:from>
    <xdr:to>
      <xdr:col>8</xdr:col>
      <xdr:colOff>1076715</xdr:colOff>
      <xdr:row>28</xdr:row>
      <xdr:rowOff>104992</xdr:rowOff>
    </xdr:to>
    <xdr:pic>
      <xdr:nvPicPr>
        <xdr:cNvPr id="22" name="Picture 21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5353050"/>
          <a:ext cx="2791215" cy="155279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38</xdr:row>
      <xdr:rowOff>9525</xdr:rowOff>
    </xdr:from>
    <xdr:to>
      <xdr:col>1</xdr:col>
      <xdr:colOff>305190</xdr:colOff>
      <xdr:row>47</xdr:row>
      <xdr:rowOff>104992</xdr:rowOff>
    </xdr:to>
    <xdr:pic>
      <xdr:nvPicPr>
        <xdr:cNvPr id="24" name="Picture 23"/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0" y="8267700"/>
          <a:ext cx="2791215" cy="155279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51</xdr:row>
      <xdr:rowOff>9525</xdr:rowOff>
    </xdr:from>
    <xdr:to>
      <xdr:col>1</xdr:col>
      <xdr:colOff>305190</xdr:colOff>
      <xdr:row>61</xdr:row>
      <xdr:rowOff>95488</xdr:rowOff>
    </xdr:to>
    <xdr:pic>
      <xdr:nvPicPr>
        <xdr:cNvPr id="25" name="Picture 24"/>
        <xdr:cNvPicPr>
          <a:picLocks noChangeAspect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0" y="10372725"/>
          <a:ext cx="2791215" cy="1705213"/>
        </a:xfrm>
        <a:prstGeom prst="rect">
          <a:avLst/>
        </a:prstGeom>
      </xdr:spPr>
    </xdr:pic>
    <xdr:clientData/>
  </xdr:twoCellAnchor>
  <xdr:twoCellAnchor editAs="oneCell">
    <xdr:from>
      <xdr:col>6</xdr:col>
      <xdr:colOff>9525</xdr:colOff>
      <xdr:row>52</xdr:row>
      <xdr:rowOff>9525</xdr:rowOff>
    </xdr:from>
    <xdr:to>
      <xdr:col>8</xdr:col>
      <xdr:colOff>1086240</xdr:colOff>
      <xdr:row>62</xdr:row>
      <xdr:rowOff>95488</xdr:rowOff>
    </xdr:to>
    <xdr:pic>
      <xdr:nvPicPr>
        <xdr:cNvPr id="26" name="Picture 25"/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7762875" y="8429625"/>
          <a:ext cx="2791215" cy="1705213"/>
        </a:xfrm>
        <a:prstGeom prst="rect">
          <a:avLst/>
        </a:prstGeom>
      </xdr:spPr>
    </xdr:pic>
    <xdr:clientData/>
  </xdr:twoCellAnchor>
  <xdr:twoCellAnchor editAs="oneCell">
    <xdr:from>
      <xdr:col>12</xdr:col>
      <xdr:colOff>9525</xdr:colOff>
      <xdr:row>70</xdr:row>
      <xdr:rowOff>9525</xdr:rowOff>
    </xdr:from>
    <xdr:to>
      <xdr:col>14</xdr:col>
      <xdr:colOff>229016</xdr:colOff>
      <xdr:row>82</xdr:row>
      <xdr:rowOff>114586</xdr:rowOff>
    </xdr:to>
    <xdr:pic>
      <xdr:nvPicPr>
        <xdr:cNvPr id="23" name="Picture 22"/>
        <xdr:cNvPicPr>
          <a:picLocks noChangeAspect="1"/>
        </xdr:cNvPicPr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17249775" y="11344275"/>
          <a:ext cx="2981741" cy="2048161"/>
        </a:xfrm>
        <a:prstGeom prst="rect">
          <a:avLst/>
        </a:prstGeom>
      </xdr:spPr>
    </xdr:pic>
    <xdr:clientData/>
  </xdr:twoCellAnchor>
  <xdr:twoCellAnchor editAs="oneCell">
    <xdr:from>
      <xdr:col>19</xdr:col>
      <xdr:colOff>0</xdr:colOff>
      <xdr:row>70</xdr:row>
      <xdr:rowOff>0</xdr:rowOff>
    </xdr:from>
    <xdr:to>
      <xdr:col>23</xdr:col>
      <xdr:colOff>124241</xdr:colOff>
      <xdr:row>82</xdr:row>
      <xdr:rowOff>105061</xdr:rowOff>
    </xdr:to>
    <xdr:pic>
      <xdr:nvPicPr>
        <xdr:cNvPr id="27" name="Picture 26"/>
        <xdr:cNvPicPr>
          <a:picLocks noChangeAspect="1"/>
        </xdr:cNvPicPr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23050500" y="11334750"/>
          <a:ext cx="2981741" cy="2048161"/>
        </a:xfrm>
        <a:prstGeom prst="rect">
          <a:avLst/>
        </a:prstGeom>
      </xdr:spPr>
    </xdr:pic>
    <xdr:clientData/>
  </xdr:twoCellAnchor>
  <xdr:twoCellAnchor editAs="oneCell">
    <xdr:from>
      <xdr:col>28</xdr:col>
      <xdr:colOff>0</xdr:colOff>
      <xdr:row>70</xdr:row>
      <xdr:rowOff>0</xdr:rowOff>
    </xdr:from>
    <xdr:to>
      <xdr:col>32</xdr:col>
      <xdr:colOff>124241</xdr:colOff>
      <xdr:row>82</xdr:row>
      <xdr:rowOff>105061</xdr:rowOff>
    </xdr:to>
    <xdr:pic>
      <xdr:nvPicPr>
        <xdr:cNvPr id="28" name="Picture 27"/>
        <xdr:cNvPicPr>
          <a:picLocks noChangeAspect="1"/>
        </xdr:cNvPicPr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28956000" y="11334750"/>
          <a:ext cx="2981741" cy="2048161"/>
        </a:xfrm>
        <a:prstGeom prst="rect">
          <a:avLst/>
        </a:prstGeom>
      </xdr:spPr>
    </xdr:pic>
    <xdr:clientData/>
  </xdr:twoCellAnchor>
  <xdr:twoCellAnchor editAs="oneCell">
    <xdr:from>
      <xdr:col>37</xdr:col>
      <xdr:colOff>0</xdr:colOff>
      <xdr:row>70</xdr:row>
      <xdr:rowOff>0</xdr:rowOff>
    </xdr:from>
    <xdr:to>
      <xdr:col>41</xdr:col>
      <xdr:colOff>124241</xdr:colOff>
      <xdr:row>82</xdr:row>
      <xdr:rowOff>105061</xdr:rowOff>
    </xdr:to>
    <xdr:pic>
      <xdr:nvPicPr>
        <xdr:cNvPr id="29" name="Picture 28"/>
        <xdr:cNvPicPr>
          <a:picLocks noChangeAspect="1"/>
        </xdr:cNvPicPr>
      </xdr:nvPicPr>
      <xdr:blipFill>
        <a:blip xmlns:r="http://schemas.openxmlformats.org/officeDocument/2006/relationships" r:embed="rId10" cstate="print"/>
        <a:stretch>
          <a:fillRect/>
        </a:stretch>
      </xdr:blipFill>
      <xdr:spPr>
        <a:xfrm>
          <a:off x="34861500" y="11334750"/>
          <a:ext cx="2981741" cy="2048161"/>
        </a:xfrm>
        <a:prstGeom prst="rect">
          <a:avLst/>
        </a:prstGeom>
      </xdr:spPr>
    </xdr:pic>
    <xdr:clientData/>
  </xdr:twoCellAnchor>
  <xdr:twoCellAnchor editAs="oneCell">
    <xdr:from>
      <xdr:col>46</xdr:col>
      <xdr:colOff>0</xdr:colOff>
      <xdr:row>70</xdr:row>
      <xdr:rowOff>0</xdr:rowOff>
    </xdr:from>
    <xdr:to>
      <xdr:col>50</xdr:col>
      <xdr:colOff>124241</xdr:colOff>
      <xdr:row>82</xdr:row>
      <xdr:rowOff>105061</xdr:rowOff>
    </xdr:to>
    <xdr:pic>
      <xdr:nvPicPr>
        <xdr:cNvPr id="30" name="Picture 29"/>
        <xdr:cNvPicPr>
          <a:picLocks noChangeAspect="1"/>
        </xdr:cNvPicPr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40767000" y="11334750"/>
          <a:ext cx="2981741" cy="2048161"/>
        </a:xfrm>
        <a:prstGeom prst="rect">
          <a:avLst/>
        </a:prstGeom>
      </xdr:spPr>
    </xdr:pic>
    <xdr:clientData/>
  </xdr:twoCellAnchor>
  <xdr:twoCellAnchor editAs="oneCell">
    <xdr:from>
      <xdr:col>12</xdr:col>
      <xdr:colOff>0</xdr:colOff>
      <xdr:row>100</xdr:row>
      <xdr:rowOff>0</xdr:rowOff>
    </xdr:from>
    <xdr:to>
      <xdr:col>14</xdr:col>
      <xdr:colOff>219491</xdr:colOff>
      <xdr:row>112</xdr:row>
      <xdr:rowOff>105061</xdr:rowOff>
    </xdr:to>
    <xdr:pic>
      <xdr:nvPicPr>
        <xdr:cNvPr id="31" name="Picture 30"/>
        <xdr:cNvPicPr>
          <a:picLocks noChangeAspect="1"/>
        </xdr:cNvPicPr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17240250" y="16192500"/>
          <a:ext cx="2981741" cy="2048161"/>
        </a:xfrm>
        <a:prstGeom prst="rect">
          <a:avLst/>
        </a:prstGeom>
      </xdr:spPr>
    </xdr:pic>
    <xdr:clientData/>
  </xdr:twoCellAnchor>
  <xdr:twoCellAnchor editAs="oneCell">
    <xdr:from>
      <xdr:col>21</xdr:col>
      <xdr:colOff>0</xdr:colOff>
      <xdr:row>100</xdr:row>
      <xdr:rowOff>0</xdr:rowOff>
    </xdr:from>
    <xdr:to>
      <xdr:col>25</xdr:col>
      <xdr:colOff>124241</xdr:colOff>
      <xdr:row>112</xdr:row>
      <xdr:rowOff>105061</xdr:rowOff>
    </xdr:to>
    <xdr:pic>
      <xdr:nvPicPr>
        <xdr:cNvPr id="32" name="Picture 31"/>
        <xdr:cNvPicPr>
          <a:picLocks noChangeAspect="1"/>
        </xdr:cNvPicPr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24269700" y="16192500"/>
          <a:ext cx="2981741" cy="2048161"/>
        </a:xfrm>
        <a:prstGeom prst="rect">
          <a:avLst/>
        </a:prstGeom>
      </xdr:spPr>
    </xdr:pic>
    <xdr:clientData/>
  </xdr:twoCellAnchor>
  <xdr:twoCellAnchor editAs="oneCell">
    <xdr:from>
      <xdr:col>30</xdr:col>
      <xdr:colOff>0</xdr:colOff>
      <xdr:row>100</xdr:row>
      <xdr:rowOff>0</xdr:rowOff>
    </xdr:from>
    <xdr:to>
      <xdr:col>34</xdr:col>
      <xdr:colOff>124241</xdr:colOff>
      <xdr:row>112</xdr:row>
      <xdr:rowOff>105061</xdr:rowOff>
    </xdr:to>
    <xdr:pic>
      <xdr:nvPicPr>
        <xdr:cNvPr id="33" name="Picture 32"/>
        <xdr:cNvPicPr>
          <a:picLocks noChangeAspect="1"/>
        </xdr:cNvPicPr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30175200" y="16192500"/>
          <a:ext cx="2981741" cy="2048161"/>
        </a:xfrm>
        <a:prstGeom prst="rect">
          <a:avLst/>
        </a:prstGeom>
      </xdr:spPr>
    </xdr:pic>
    <xdr:clientData/>
  </xdr:twoCellAnchor>
  <xdr:twoCellAnchor editAs="oneCell">
    <xdr:from>
      <xdr:col>39</xdr:col>
      <xdr:colOff>0</xdr:colOff>
      <xdr:row>100</xdr:row>
      <xdr:rowOff>0</xdr:rowOff>
    </xdr:from>
    <xdr:to>
      <xdr:col>43</xdr:col>
      <xdr:colOff>124241</xdr:colOff>
      <xdr:row>112</xdr:row>
      <xdr:rowOff>105061</xdr:rowOff>
    </xdr:to>
    <xdr:pic>
      <xdr:nvPicPr>
        <xdr:cNvPr id="34" name="Picture 33"/>
        <xdr:cNvPicPr>
          <a:picLocks noChangeAspect="1"/>
        </xdr:cNvPicPr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36080700" y="16192500"/>
          <a:ext cx="2981741" cy="2048161"/>
        </a:xfrm>
        <a:prstGeom prst="rect">
          <a:avLst/>
        </a:prstGeom>
      </xdr:spPr>
    </xdr:pic>
    <xdr:clientData/>
  </xdr:twoCellAnchor>
  <xdr:twoCellAnchor editAs="oneCell">
    <xdr:from>
      <xdr:col>48</xdr:col>
      <xdr:colOff>0</xdr:colOff>
      <xdr:row>100</xdr:row>
      <xdr:rowOff>0</xdr:rowOff>
    </xdr:from>
    <xdr:to>
      <xdr:col>52</xdr:col>
      <xdr:colOff>124241</xdr:colOff>
      <xdr:row>112</xdr:row>
      <xdr:rowOff>105061</xdr:rowOff>
    </xdr:to>
    <xdr:pic>
      <xdr:nvPicPr>
        <xdr:cNvPr id="35" name="Picture 34"/>
        <xdr:cNvPicPr>
          <a:picLocks noChangeAspect="1"/>
        </xdr:cNvPicPr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41986200" y="16192500"/>
          <a:ext cx="2981741" cy="2048161"/>
        </a:xfrm>
        <a:prstGeom prst="rect">
          <a:avLst/>
        </a:prstGeom>
      </xdr:spPr>
    </xdr:pic>
    <xdr:clientData/>
  </xdr:twoCellAnchor>
  <xdr:twoCellAnchor editAs="oneCell">
    <xdr:from>
      <xdr:col>8</xdr:col>
      <xdr:colOff>285750</xdr:colOff>
      <xdr:row>68</xdr:row>
      <xdr:rowOff>0</xdr:rowOff>
    </xdr:from>
    <xdr:to>
      <xdr:col>10</xdr:col>
      <xdr:colOff>1143819</xdr:colOff>
      <xdr:row>103</xdr:row>
      <xdr:rowOff>143686</xdr:rowOff>
    </xdr:to>
    <xdr:pic>
      <xdr:nvPicPr>
        <xdr:cNvPr id="37" name="Picture 36"/>
        <xdr:cNvPicPr>
          <a:picLocks noChangeAspect="1"/>
        </xdr:cNvPicPr>
      </xdr:nvPicPr>
      <xdr:blipFill>
        <a:blip xmlns:r="http://schemas.openxmlformats.org/officeDocument/2006/relationships" r:embed="rId17" cstate="print"/>
        <a:stretch>
          <a:fillRect/>
        </a:stretch>
      </xdr:blipFill>
      <xdr:spPr>
        <a:xfrm>
          <a:off x="9753600" y="11010900"/>
          <a:ext cx="5868219" cy="5811061"/>
        </a:xfrm>
        <a:prstGeom prst="rect">
          <a:avLst/>
        </a:prstGeom>
      </xdr:spPr>
    </xdr:pic>
    <xdr:clientData/>
  </xdr:twoCellAnchor>
  <xdr:twoCellAnchor editAs="oneCell">
    <xdr:from>
      <xdr:col>8</xdr:col>
      <xdr:colOff>276225</xdr:colOff>
      <xdr:row>107</xdr:row>
      <xdr:rowOff>0</xdr:rowOff>
    </xdr:from>
    <xdr:to>
      <xdr:col>10</xdr:col>
      <xdr:colOff>1134294</xdr:colOff>
      <xdr:row>142</xdr:row>
      <xdr:rowOff>143686</xdr:rowOff>
    </xdr:to>
    <xdr:pic>
      <xdr:nvPicPr>
        <xdr:cNvPr id="38" name="Picture 37"/>
        <xdr:cNvPicPr>
          <a:picLocks noChangeAspect="1"/>
        </xdr:cNvPicPr>
      </xdr:nvPicPr>
      <xdr:blipFill>
        <a:blip xmlns:r="http://schemas.openxmlformats.org/officeDocument/2006/relationships" r:embed="rId18" cstate="print"/>
        <a:stretch>
          <a:fillRect/>
        </a:stretch>
      </xdr:blipFill>
      <xdr:spPr>
        <a:xfrm>
          <a:off x="9744075" y="17325975"/>
          <a:ext cx="5868219" cy="5811061"/>
        </a:xfrm>
        <a:prstGeom prst="rect">
          <a:avLst/>
        </a:prstGeom>
      </xdr:spPr>
    </xdr:pic>
    <xdr:clientData/>
  </xdr:twoCellAnchor>
  <xdr:twoCellAnchor editAs="oneCell">
    <xdr:from>
      <xdr:col>8</xdr:col>
      <xdr:colOff>276225</xdr:colOff>
      <xdr:row>146</xdr:row>
      <xdr:rowOff>0</xdr:rowOff>
    </xdr:from>
    <xdr:to>
      <xdr:col>10</xdr:col>
      <xdr:colOff>1248610</xdr:colOff>
      <xdr:row>183</xdr:row>
      <xdr:rowOff>10363</xdr:rowOff>
    </xdr:to>
    <xdr:pic>
      <xdr:nvPicPr>
        <xdr:cNvPr id="36" name="Picture 35"/>
        <xdr:cNvPicPr>
          <a:picLocks noChangeAspect="1"/>
        </xdr:cNvPicPr>
      </xdr:nvPicPr>
      <xdr:blipFill>
        <a:blip xmlns:r="http://schemas.openxmlformats.org/officeDocument/2006/relationships" r:embed="rId19" cstate="print"/>
        <a:stretch>
          <a:fillRect/>
        </a:stretch>
      </xdr:blipFill>
      <xdr:spPr>
        <a:xfrm>
          <a:off x="9744075" y="23641050"/>
          <a:ext cx="5982535" cy="6001588"/>
        </a:xfrm>
        <a:prstGeom prst="rect">
          <a:avLst/>
        </a:prstGeom>
      </xdr:spPr>
    </xdr:pic>
    <xdr:clientData/>
  </xdr:twoCellAnchor>
  <xdr:twoCellAnchor editAs="oneCell">
    <xdr:from>
      <xdr:col>8</xdr:col>
      <xdr:colOff>257175</xdr:colOff>
      <xdr:row>185</xdr:row>
      <xdr:rowOff>0</xdr:rowOff>
    </xdr:from>
    <xdr:to>
      <xdr:col>10</xdr:col>
      <xdr:colOff>1248613</xdr:colOff>
      <xdr:row>222</xdr:row>
      <xdr:rowOff>10363</xdr:rowOff>
    </xdr:to>
    <xdr:pic>
      <xdr:nvPicPr>
        <xdr:cNvPr id="39" name="Picture 38"/>
        <xdr:cNvPicPr>
          <a:picLocks noChangeAspect="1"/>
        </xdr:cNvPicPr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9725025" y="29956125"/>
          <a:ext cx="6001588" cy="600158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U370"/>
  <sheetViews>
    <sheetView tabSelected="1" zoomScaleNormal="100" workbookViewId="0"/>
  </sheetViews>
  <sheetFormatPr defaultRowHeight="12.75" x14ac:dyDescent="0.2"/>
  <cols>
    <col min="1" max="1" width="37.28515625" customWidth="1"/>
    <col min="2" max="2" width="42.42578125" customWidth="1"/>
    <col min="4" max="4" width="10.5703125" bestFit="1" customWidth="1"/>
    <col min="8" max="8" width="16.5703125" bestFit="1" customWidth="1"/>
    <col min="9" max="10" width="37.5703125" bestFit="1" customWidth="1"/>
    <col min="11" max="14" width="20.7109375" customWidth="1"/>
    <col min="22" max="22" width="15.42578125" bestFit="1" customWidth="1"/>
    <col min="31" max="31" width="15.42578125" bestFit="1" customWidth="1"/>
    <col min="40" max="40" width="15.42578125" bestFit="1" customWidth="1"/>
    <col min="49" max="49" width="15.42578125" bestFit="1" customWidth="1"/>
    <col min="58" max="58" width="15.42578125" bestFit="1" customWidth="1"/>
  </cols>
  <sheetData>
    <row r="1" spans="1:99" x14ac:dyDescent="0.2">
      <c r="A1" s="2" t="s">
        <v>107</v>
      </c>
      <c r="H1" t="s">
        <v>82</v>
      </c>
    </row>
    <row r="2" spans="1:99" x14ac:dyDescent="0.2">
      <c r="H2" t="s">
        <v>83</v>
      </c>
    </row>
    <row r="3" spans="1:99" x14ac:dyDescent="0.2">
      <c r="A3" t="s">
        <v>26</v>
      </c>
      <c r="H3" t="s">
        <v>84</v>
      </c>
    </row>
    <row r="4" spans="1:99" x14ac:dyDescent="0.2">
      <c r="B4" s="7"/>
      <c r="C4" s="7"/>
      <c r="D4" s="7"/>
      <c r="E4" s="7"/>
      <c r="F4" s="7"/>
      <c r="G4" s="7"/>
      <c r="H4" t="s">
        <v>85</v>
      </c>
      <c r="I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</row>
    <row r="5" spans="1:99" x14ac:dyDescent="0.2">
      <c r="A5" t="s">
        <v>31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</row>
    <row r="6" spans="1:99" x14ac:dyDescent="0.2">
      <c r="A6" t="s">
        <v>19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</row>
    <row r="7" spans="1:99" x14ac:dyDescent="0.2">
      <c r="B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</row>
    <row r="8" spans="1:99" x14ac:dyDescent="0.2">
      <c r="B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</row>
    <row r="9" spans="1:99" x14ac:dyDescent="0.2">
      <c r="B9" s="7"/>
      <c r="C9" s="7" t="s">
        <v>27</v>
      </c>
      <c r="D9" s="10" t="s">
        <v>28</v>
      </c>
      <c r="E9" s="10" t="s">
        <v>29</v>
      </c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</row>
    <row r="10" spans="1:99" x14ac:dyDescent="0.2">
      <c r="B10" s="7"/>
      <c r="C10" s="7" t="s">
        <v>21</v>
      </c>
      <c r="D10" s="11">
        <v>48</v>
      </c>
      <c r="E10" s="10">
        <v>0.8</v>
      </c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T10" s="6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</row>
    <row r="11" spans="1:99" x14ac:dyDescent="0.2">
      <c r="B11" s="7"/>
      <c r="C11" s="7" t="s">
        <v>23</v>
      </c>
      <c r="D11" s="11">
        <v>9</v>
      </c>
      <c r="E11" s="10">
        <v>0.15</v>
      </c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S11" s="6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</row>
    <row r="12" spans="1:99" x14ac:dyDescent="0.2">
      <c r="B12" s="7"/>
      <c r="C12" s="7" t="s">
        <v>22</v>
      </c>
      <c r="D12" s="11">
        <v>3</v>
      </c>
      <c r="E12" s="10">
        <v>0.05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BA12" s="7"/>
      <c r="BB12" s="7"/>
      <c r="BC12" s="7"/>
      <c r="BD12" s="7"/>
      <c r="BE12" s="7"/>
      <c r="BF12" s="7"/>
      <c r="BG12" s="7"/>
      <c r="BH12" s="8"/>
      <c r="BI12" s="7"/>
      <c r="BJ12" s="7"/>
      <c r="BK12" s="7"/>
      <c r="BL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</row>
    <row r="13" spans="1:99" x14ac:dyDescent="0.2">
      <c r="B13" s="7"/>
      <c r="C13" s="7" t="s">
        <v>30</v>
      </c>
      <c r="D13" s="11">
        <v>60</v>
      </c>
      <c r="E13" s="10">
        <v>1</v>
      </c>
      <c r="F13" s="7"/>
      <c r="G13" s="7"/>
      <c r="H13" s="7"/>
      <c r="I13" s="7"/>
      <c r="J13" s="7"/>
      <c r="K13" s="7"/>
      <c r="L13" s="7"/>
      <c r="M13" s="7"/>
      <c r="N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BA13" s="7"/>
      <c r="BB13" s="7"/>
      <c r="BC13" s="7"/>
      <c r="BD13" s="7"/>
      <c r="BE13" s="7"/>
      <c r="BF13" s="7"/>
      <c r="BG13" s="7"/>
      <c r="BH13" s="8"/>
      <c r="BI13" s="7"/>
      <c r="BJ13" s="7"/>
      <c r="BK13" s="7"/>
      <c r="BL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</row>
    <row r="14" spans="1:99" x14ac:dyDescent="0.2">
      <c r="B14" s="7"/>
      <c r="C14" s="7"/>
      <c r="D14" s="10"/>
      <c r="E14" s="10"/>
      <c r="F14" s="7"/>
      <c r="G14" s="7"/>
      <c r="H14" s="7"/>
      <c r="I14" s="7"/>
      <c r="J14" s="7"/>
      <c r="K14" s="7"/>
      <c r="L14" s="7"/>
      <c r="M14" s="7"/>
      <c r="N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BA14" s="7"/>
      <c r="BB14" s="7"/>
      <c r="BC14" s="7"/>
      <c r="BD14" s="7"/>
      <c r="BE14" s="7"/>
      <c r="BF14" s="7"/>
      <c r="BG14" s="7"/>
      <c r="BH14" s="8"/>
      <c r="BI14" s="7"/>
      <c r="BJ14" s="7"/>
      <c r="BK14" s="7"/>
      <c r="BL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</row>
    <row r="15" spans="1:99" x14ac:dyDescent="0.2">
      <c r="B15" s="7"/>
      <c r="C15" s="7"/>
      <c r="D15" s="10"/>
      <c r="E15" s="10"/>
      <c r="F15" s="7"/>
      <c r="G15" s="7"/>
      <c r="H15" s="7"/>
      <c r="I15" s="7"/>
      <c r="J15" s="7"/>
      <c r="K15" s="7"/>
      <c r="L15" s="7"/>
      <c r="M15" s="7"/>
      <c r="N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BA15" s="7"/>
      <c r="BB15" s="7"/>
      <c r="BC15" s="7"/>
      <c r="BD15" s="7"/>
      <c r="BE15" s="7"/>
      <c r="BF15" s="7"/>
      <c r="BG15" s="7"/>
      <c r="BH15" s="8"/>
      <c r="BI15" s="7"/>
      <c r="BJ15" s="7"/>
      <c r="BK15" s="7"/>
      <c r="BL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</row>
    <row r="16" spans="1:99" x14ac:dyDescent="0.2">
      <c r="B16" s="7"/>
      <c r="C16" s="7"/>
      <c r="D16" s="10"/>
      <c r="E16" s="10"/>
      <c r="F16" s="7"/>
      <c r="G16" s="7"/>
      <c r="H16" s="7"/>
      <c r="I16" s="7"/>
      <c r="J16" s="7"/>
      <c r="K16" s="7"/>
      <c r="L16" s="7"/>
      <c r="M16" s="7"/>
      <c r="N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</row>
    <row r="17" spans="1:99" x14ac:dyDescent="0.2">
      <c r="B17" s="7"/>
      <c r="C17" s="7"/>
      <c r="D17" s="10"/>
      <c r="E17" s="10"/>
      <c r="F17" s="7"/>
      <c r="G17" s="7"/>
      <c r="H17" s="7"/>
      <c r="I17" s="7"/>
      <c r="J17" s="7"/>
      <c r="K17" s="7"/>
      <c r="L17" s="7"/>
      <c r="M17" s="7"/>
      <c r="N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</row>
    <row r="18" spans="1:99" x14ac:dyDescent="0.2">
      <c r="A18" t="s">
        <v>32</v>
      </c>
      <c r="B18" s="7"/>
      <c r="D18" s="3"/>
      <c r="E18" s="3"/>
      <c r="F18" s="7"/>
      <c r="G18" s="7"/>
      <c r="I18" s="7"/>
      <c r="J18" s="7"/>
      <c r="K18" s="7"/>
      <c r="L18" s="7"/>
      <c r="M18" s="7"/>
      <c r="N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</row>
    <row r="19" spans="1:99" x14ac:dyDescent="0.2">
      <c r="A19" t="s">
        <v>19</v>
      </c>
      <c r="B19" s="7"/>
      <c r="D19" s="3"/>
      <c r="E19" s="3"/>
      <c r="F19" s="7"/>
      <c r="G19" s="7"/>
      <c r="I19" s="7"/>
      <c r="J19" s="7"/>
      <c r="K19" s="7"/>
      <c r="L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</row>
    <row r="20" spans="1:99" x14ac:dyDescent="0.2">
      <c r="B20" s="7"/>
      <c r="C20" s="7" t="s">
        <v>27</v>
      </c>
      <c r="D20" s="10" t="s">
        <v>28</v>
      </c>
      <c r="E20" s="10" t="s">
        <v>29</v>
      </c>
      <c r="I20" s="7"/>
      <c r="J20" s="7"/>
      <c r="K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</row>
    <row r="21" spans="1:99" x14ac:dyDescent="0.2">
      <c r="B21" s="7"/>
      <c r="C21" s="7" t="s">
        <v>21</v>
      </c>
      <c r="D21" s="11">
        <v>102</v>
      </c>
      <c r="E21" s="10">
        <v>0.41463</v>
      </c>
      <c r="I21" s="7"/>
      <c r="J21" s="7"/>
      <c r="K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</row>
    <row r="22" spans="1:99" x14ac:dyDescent="0.2">
      <c r="B22" s="7"/>
      <c r="C22" s="7" t="s">
        <v>23</v>
      </c>
      <c r="D22" s="11">
        <v>64</v>
      </c>
      <c r="E22" s="10">
        <v>0.26016</v>
      </c>
      <c r="I22" s="7"/>
      <c r="J22" s="7"/>
      <c r="K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</row>
    <row r="23" spans="1:99" x14ac:dyDescent="0.2">
      <c r="B23" s="7"/>
      <c r="C23" s="7" t="s">
        <v>25</v>
      </c>
      <c r="D23" s="11">
        <v>35</v>
      </c>
      <c r="E23" s="10">
        <v>0.14227999999999999</v>
      </c>
      <c r="I23" s="7"/>
      <c r="J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7"/>
      <c r="CE23" s="7"/>
      <c r="CF23" s="7"/>
      <c r="CG23" s="7"/>
      <c r="CH23" s="7"/>
      <c r="CI23" s="7"/>
      <c r="CJ23" s="7"/>
      <c r="CK23" s="7"/>
      <c r="CL23" s="7"/>
      <c r="CM23" s="7"/>
      <c r="CN23" s="7"/>
      <c r="CO23" s="7"/>
      <c r="CP23" s="7"/>
      <c r="CQ23" s="7"/>
      <c r="CR23" s="7"/>
      <c r="CS23" s="7"/>
      <c r="CT23" s="7"/>
      <c r="CU23" s="7"/>
    </row>
    <row r="24" spans="1:99" x14ac:dyDescent="0.2">
      <c r="B24" s="7"/>
      <c r="C24" s="7" t="s">
        <v>24</v>
      </c>
      <c r="D24" s="11">
        <v>24</v>
      </c>
      <c r="E24" s="10">
        <v>9.7559999999999994E-2</v>
      </c>
      <c r="I24" s="7"/>
      <c r="J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  <c r="CK24" s="7"/>
      <c r="CL24" s="7"/>
      <c r="CM24" s="7"/>
      <c r="CN24" s="7"/>
      <c r="CO24" s="7"/>
      <c r="CP24" s="7"/>
      <c r="CQ24" s="7"/>
      <c r="CR24" s="7"/>
      <c r="CS24" s="7"/>
      <c r="CT24" s="7"/>
      <c r="CU24" s="7"/>
    </row>
    <row r="25" spans="1:99" x14ac:dyDescent="0.2">
      <c r="B25" s="7"/>
      <c r="C25" s="7" t="s">
        <v>22</v>
      </c>
      <c r="D25" s="11">
        <v>21</v>
      </c>
      <c r="E25" s="10">
        <v>8.5370000000000001E-2</v>
      </c>
      <c r="I25" s="7"/>
      <c r="J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  <c r="CQ25" s="7"/>
      <c r="CR25" s="7"/>
      <c r="CS25" s="7"/>
      <c r="CT25" s="7"/>
      <c r="CU25" s="7"/>
    </row>
    <row r="26" spans="1:99" x14ac:dyDescent="0.2">
      <c r="B26" s="7"/>
      <c r="C26" s="7" t="s">
        <v>30</v>
      </c>
      <c r="D26" s="11">
        <v>246</v>
      </c>
      <c r="E26" s="10">
        <v>1</v>
      </c>
      <c r="I26" s="7"/>
      <c r="J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  <c r="CI26" s="7"/>
      <c r="CJ26" s="7"/>
      <c r="CK26" s="7"/>
      <c r="CL26" s="7"/>
      <c r="CM26" s="7"/>
      <c r="CN26" s="7"/>
      <c r="CO26" s="7"/>
      <c r="CP26" s="7"/>
      <c r="CQ26" s="7"/>
      <c r="CR26" s="7"/>
      <c r="CS26" s="7"/>
      <c r="CT26" s="7"/>
      <c r="CU26" s="7"/>
    </row>
    <row r="27" spans="1:99" x14ac:dyDescent="0.2">
      <c r="B27" s="7"/>
      <c r="C27" s="7"/>
      <c r="D27" s="10"/>
      <c r="E27" s="10"/>
      <c r="F27" s="7"/>
      <c r="G27" s="7"/>
      <c r="H27" s="7"/>
      <c r="I27" s="7"/>
      <c r="J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R27" s="7"/>
      <c r="BS27" s="7"/>
      <c r="BT27" s="7"/>
      <c r="BU27" s="7"/>
      <c r="BV27" s="7"/>
      <c r="BW27" s="7"/>
      <c r="BX27" s="7"/>
      <c r="BY27" s="7"/>
      <c r="BZ27" s="7"/>
      <c r="CA27" s="7"/>
      <c r="CB27" s="7"/>
      <c r="CC27" s="7"/>
      <c r="CD27" s="7"/>
      <c r="CE27" s="8"/>
      <c r="CF27" s="7"/>
      <c r="CG27" s="7"/>
      <c r="CH27" s="7"/>
      <c r="CI27" s="7"/>
      <c r="CJ27" s="7"/>
      <c r="CK27" s="7"/>
      <c r="CL27" s="7"/>
      <c r="CM27" s="7"/>
      <c r="CN27" s="7"/>
      <c r="CO27" s="7"/>
      <c r="CP27" s="7"/>
      <c r="CQ27" s="7"/>
      <c r="CR27" s="7"/>
      <c r="CS27" s="7"/>
      <c r="CT27" s="7"/>
      <c r="CU27" s="7"/>
    </row>
    <row r="28" spans="1:99" x14ac:dyDescent="0.2">
      <c r="B28" s="7"/>
      <c r="C28" s="7"/>
      <c r="D28" s="10"/>
      <c r="E28" s="10"/>
      <c r="F28" s="7"/>
      <c r="G28" s="7"/>
      <c r="H28" s="7"/>
      <c r="I28" s="7"/>
      <c r="J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R28" s="7"/>
      <c r="BS28" s="7"/>
      <c r="BT28" s="7"/>
      <c r="BU28" s="7"/>
      <c r="BV28" s="7"/>
      <c r="BW28" s="7"/>
      <c r="BX28" s="7"/>
      <c r="BY28" s="7"/>
      <c r="BZ28" s="7"/>
      <c r="CA28" s="7"/>
      <c r="CB28" s="7"/>
      <c r="CC28" s="7"/>
      <c r="CD28" s="7"/>
      <c r="CE28" s="8"/>
      <c r="CF28" s="7"/>
      <c r="CG28" s="7"/>
      <c r="CH28" s="7"/>
      <c r="CI28" s="7"/>
      <c r="CJ28" s="7"/>
      <c r="CK28" s="7"/>
      <c r="CL28" s="7"/>
      <c r="CM28" s="7"/>
      <c r="CN28" s="7"/>
      <c r="CO28" s="7"/>
      <c r="CP28" s="7"/>
      <c r="CQ28" s="7"/>
      <c r="CR28" s="7"/>
      <c r="CS28" s="7"/>
      <c r="CT28" s="7"/>
      <c r="CU28" s="7"/>
    </row>
    <row r="29" spans="1:99" x14ac:dyDescent="0.2">
      <c r="B29" s="7"/>
      <c r="C29" s="7"/>
      <c r="D29" s="10"/>
      <c r="E29" s="10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7"/>
      <c r="CC29" s="7"/>
      <c r="CD29" s="7"/>
      <c r="CE29" s="8"/>
      <c r="CF29" s="7"/>
      <c r="CG29" s="7"/>
      <c r="CH29" s="7"/>
      <c r="CI29" s="7"/>
      <c r="CJ29" s="7"/>
      <c r="CK29" s="7"/>
      <c r="CL29" s="7"/>
      <c r="CM29" s="7"/>
      <c r="CN29" s="7"/>
      <c r="CO29" s="7"/>
      <c r="CP29" s="7"/>
      <c r="CQ29" s="7"/>
      <c r="CR29" s="7"/>
      <c r="CS29" s="7"/>
      <c r="CT29" s="7"/>
      <c r="CU29" s="7"/>
    </row>
    <row r="30" spans="1:99" x14ac:dyDescent="0.2">
      <c r="B30" s="7"/>
      <c r="C30" s="7"/>
      <c r="D30" s="10"/>
      <c r="E30" s="10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BA30" s="7"/>
      <c r="BB30" s="7"/>
      <c r="BC30" s="7"/>
      <c r="BD30" s="7"/>
      <c r="BE30" s="7"/>
      <c r="BF30" s="8"/>
      <c r="BG30" s="7"/>
      <c r="BH30" s="7"/>
      <c r="BI30" s="7"/>
      <c r="BJ30" s="7"/>
      <c r="BK30" s="7"/>
      <c r="BL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8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</row>
    <row r="31" spans="1:99" x14ac:dyDescent="0.2">
      <c r="B31" s="7"/>
      <c r="C31" s="7"/>
      <c r="D31" s="10"/>
      <c r="E31" s="10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BA31" s="7"/>
      <c r="BB31" s="7"/>
      <c r="BC31" s="7"/>
      <c r="BD31" s="7"/>
      <c r="BE31" s="7"/>
      <c r="BF31" s="8"/>
      <c r="BG31" s="7"/>
      <c r="BH31" s="7"/>
      <c r="BI31" s="7"/>
      <c r="BJ31" s="7"/>
      <c r="BK31" s="7"/>
      <c r="BL31" s="7"/>
      <c r="BR31" s="7"/>
      <c r="BS31" s="7"/>
      <c r="BT31" s="7"/>
      <c r="BU31" s="7"/>
      <c r="BV31" s="7"/>
      <c r="BW31" s="7"/>
      <c r="BX31" s="7"/>
      <c r="BY31" s="7"/>
      <c r="BZ31" s="7"/>
      <c r="CA31" s="7"/>
      <c r="CB31" s="7"/>
      <c r="CC31" s="7"/>
      <c r="CD31" s="7"/>
      <c r="CE31" s="8"/>
      <c r="CF31" s="7"/>
      <c r="CG31" s="7"/>
      <c r="CH31" s="7"/>
      <c r="CI31" s="7"/>
      <c r="CJ31" s="7"/>
      <c r="CK31" s="7"/>
      <c r="CL31" s="7"/>
      <c r="CM31" s="7"/>
      <c r="CN31" s="7"/>
      <c r="CO31" s="7"/>
      <c r="CP31" s="7"/>
      <c r="CQ31" s="7"/>
      <c r="CR31" s="7"/>
      <c r="CS31" s="7"/>
      <c r="CT31" s="7"/>
      <c r="CU31" s="7"/>
    </row>
    <row r="32" spans="1:99" x14ac:dyDescent="0.2">
      <c r="B32" s="7"/>
      <c r="C32" s="7"/>
      <c r="D32" s="10"/>
      <c r="E32" s="10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BA32" s="7"/>
      <c r="BB32" s="7"/>
      <c r="BC32" s="7"/>
      <c r="BD32" s="7"/>
      <c r="BE32" s="7"/>
      <c r="BF32" s="8"/>
      <c r="BG32" s="7"/>
      <c r="BH32" s="7"/>
      <c r="BI32" s="7"/>
      <c r="BJ32" s="7"/>
      <c r="BK32" s="7"/>
      <c r="BL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B32" s="7"/>
      <c r="CC32" s="7"/>
      <c r="CD32" s="7"/>
      <c r="CE32" s="8"/>
      <c r="CF32" s="7"/>
      <c r="CG32" s="7"/>
      <c r="CH32" s="7"/>
      <c r="CI32" s="7"/>
      <c r="CJ32" s="7"/>
      <c r="CK32" s="7"/>
      <c r="CL32" s="7"/>
      <c r="CM32" s="7"/>
      <c r="CN32" s="7"/>
      <c r="CO32" s="7"/>
      <c r="CP32" s="7"/>
      <c r="CQ32" s="7"/>
      <c r="CR32" s="7"/>
      <c r="CS32" s="7"/>
      <c r="CT32" s="7"/>
      <c r="CU32" s="7"/>
    </row>
    <row r="33" spans="1:99" x14ac:dyDescent="0.2">
      <c r="A33" s="2" t="s">
        <v>33</v>
      </c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BA33" s="7"/>
      <c r="BB33" s="7"/>
      <c r="BC33" s="7"/>
      <c r="BD33" s="7"/>
      <c r="BE33" s="7"/>
      <c r="BF33" s="8"/>
      <c r="BG33" s="7"/>
      <c r="BH33" s="7"/>
      <c r="BI33" s="7"/>
      <c r="BJ33" s="7"/>
      <c r="BK33" s="7"/>
      <c r="BL33" s="7"/>
      <c r="BR33" s="7"/>
      <c r="BS33" s="7"/>
      <c r="BT33" s="7"/>
      <c r="BU33" s="7"/>
      <c r="BV33" s="7"/>
      <c r="BW33" s="7"/>
      <c r="BX33" s="7"/>
      <c r="BY33" s="7"/>
      <c r="BZ33" s="7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7"/>
      <c r="CN33" s="7"/>
      <c r="CO33" s="7"/>
      <c r="CP33" s="7"/>
      <c r="CQ33" s="7"/>
      <c r="CR33" s="7"/>
      <c r="CS33" s="7"/>
      <c r="CT33" s="7"/>
      <c r="CU33" s="7"/>
    </row>
    <row r="34" spans="1:99" x14ac:dyDescent="0.2">
      <c r="B34" s="7"/>
      <c r="C34" s="7"/>
      <c r="D34" s="7"/>
      <c r="E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7"/>
      <c r="CN34" s="7"/>
      <c r="CO34" s="7"/>
      <c r="CP34" s="7"/>
      <c r="CQ34" s="7"/>
      <c r="CR34" s="7"/>
      <c r="CS34" s="7"/>
      <c r="CT34" s="7"/>
      <c r="CU34" s="7"/>
    </row>
    <row r="35" spans="1:99" x14ac:dyDescent="0.2">
      <c r="A35" t="s">
        <v>26</v>
      </c>
    </row>
    <row r="37" spans="1:99" x14ac:dyDescent="0.2">
      <c r="A37" t="s">
        <v>31</v>
      </c>
    </row>
    <row r="38" spans="1:99" x14ac:dyDescent="0.2">
      <c r="A38" t="s">
        <v>20</v>
      </c>
      <c r="F38" s="7"/>
      <c r="G38" s="7"/>
      <c r="H38" s="7"/>
    </row>
    <row r="39" spans="1:99" x14ac:dyDescent="0.2">
      <c r="B39" s="7"/>
      <c r="C39" s="7" t="s">
        <v>27</v>
      </c>
      <c r="D39" s="10" t="s">
        <v>28</v>
      </c>
      <c r="E39" s="10" t="s">
        <v>29</v>
      </c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R39" s="7"/>
      <c r="BS39" s="7"/>
      <c r="BT39" s="7"/>
      <c r="BU39" s="7"/>
      <c r="BV39" s="7"/>
      <c r="BW39" s="7"/>
      <c r="BX39" s="7"/>
      <c r="BY39" s="7"/>
      <c r="BZ39" s="7"/>
      <c r="CA39" s="7"/>
      <c r="CB39" s="7"/>
      <c r="CC39" s="7"/>
      <c r="CD39" s="7"/>
      <c r="CE39" s="7"/>
      <c r="CF39" s="7"/>
      <c r="CG39" s="7"/>
      <c r="CH39" s="7"/>
      <c r="CI39" s="7"/>
      <c r="CJ39" s="7"/>
      <c r="CK39" s="7"/>
      <c r="CL39" s="7"/>
      <c r="CM39" s="7"/>
      <c r="CN39" s="7"/>
      <c r="CO39" s="7"/>
      <c r="CP39" s="7"/>
      <c r="CQ39" s="7"/>
      <c r="CR39" s="7"/>
      <c r="CS39" s="7"/>
      <c r="CT39" s="7"/>
      <c r="CU39" s="7"/>
    </row>
    <row r="40" spans="1:99" x14ac:dyDescent="0.2">
      <c r="B40" s="7"/>
      <c r="C40" s="7" t="s">
        <v>21</v>
      </c>
      <c r="D40" s="11">
        <v>116</v>
      </c>
      <c r="E40" s="10">
        <v>0.96667000000000003</v>
      </c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R40" s="7"/>
      <c r="BS40" s="7"/>
      <c r="BT40" s="7"/>
      <c r="BU40" s="7"/>
      <c r="BV40" s="7"/>
      <c r="BW40" s="7"/>
      <c r="BX40" s="7"/>
      <c r="BY40" s="7"/>
      <c r="BZ40" s="7"/>
      <c r="CA40" s="7"/>
      <c r="CB40" s="7"/>
      <c r="CC40" s="7"/>
      <c r="CD40" s="7"/>
      <c r="CE40" s="7"/>
      <c r="CF40" s="7"/>
      <c r="CG40" s="7"/>
      <c r="CH40" s="7"/>
      <c r="CI40" s="7"/>
      <c r="CJ40" s="7"/>
      <c r="CK40" s="7"/>
      <c r="CL40" s="7"/>
      <c r="CM40" s="7"/>
      <c r="CN40" s="7"/>
      <c r="CO40" s="7"/>
      <c r="CP40" s="7"/>
      <c r="CQ40" s="7"/>
      <c r="CR40" s="7"/>
      <c r="CS40" s="7"/>
      <c r="CT40" s="7"/>
      <c r="CU40" s="7"/>
    </row>
    <row r="41" spans="1:99" x14ac:dyDescent="0.2">
      <c r="B41" s="7"/>
      <c r="C41" s="7" t="s">
        <v>23</v>
      </c>
      <c r="D41" s="11">
        <v>2</v>
      </c>
      <c r="E41" s="10">
        <v>1.6670000000000001E-2</v>
      </c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D41" s="7"/>
      <c r="CE41" s="7"/>
      <c r="CF41" s="7"/>
      <c r="CG41" s="7"/>
      <c r="CH41" s="7"/>
      <c r="CI41" s="7"/>
      <c r="CJ41" s="7"/>
      <c r="CK41" s="7"/>
      <c r="CL41" s="7"/>
      <c r="CM41" s="7"/>
      <c r="CN41" s="7"/>
      <c r="CO41" s="7"/>
      <c r="CP41" s="7"/>
      <c r="CQ41" s="7"/>
      <c r="CR41" s="7"/>
      <c r="CS41" s="7"/>
      <c r="CT41" s="7"/>
      <c r="CU41" s="7"/>
    </row>
    <row r="42" spans="1:99" x14ac:dyDescent="0.2">
      <c r="B42" s="7"/>
      <c r="C42" s="7" t="s">
        <v>22</v>
      </c>
      <c r="D42" s="11">
        <v>2</v>
      </c>
      <c r="E42" s="10">
        <v>1.6670000000000001E-2</v>
      </c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R42" s="7"/>
      <c r="BS42" s="7"/>
      <c r="BT42" s="7"/>
      <c r="BU42" s="7"/>
      <c r="BV42" s="7"/>
      <c r="BW42" s="7"/>
      <c r="BX42" s="7"/>
      <c r="BY42" s="7"/>
      <c r="BZ42" s="7"/>
      <c r="CA42" s="7"/>
      <c r="CB42" s="7"/>
      <c r="CC42" s="7"/>
      <c r="CD42" s="7"/>
      <c r="CE42" s="7"/>
      <c r="CF42" s="7"/>
      <c r="CG42" s="7"/>
      <c r="CH42" s="7"/>
      <c r="CI42" s="7"/>
      <c r="CJ42" s="7"/>
      <c r="CK42" s="7"/>
      <c r="CL42" s="7"/>
      <c r="CM42" s="7"/>
      <c r="CN42" s="7"/>
      <c r="CO42" s="7"/>
      <c r="CP42" s="7"/>
      <c r="CQ42" s="7"/>
      <c r="CR42" s="7"/>
      <c r="CS42" s="7"/>
      <c r="CT42" s="7"/>
      <c r="CU42" s="7"/>
    </row>
    <row r="43" spans="1:99" x14ac:dyDescent="0.2">
      <c r="B43" s="7"/>
      <c r="C43" s="7" t="s">
        <v>30</v>
      </c>
      <c r="D43" s="11">
        <v>120</v>
      </c>
      <c r="E43" s="10">
        <v>1</v>
      </c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R43" s="7"/>
      <c r="BS43" s="7"/>
      <c r="BT43" s="7"/>
      <c r="BU43" s="7"/>
      <c r="BV43" s="7"/>
      <c r="BW43" s="7"/>
      <c r="BX43" s="7"/>
      <c r="BY43" s="7"/>
      <c r="BZ43" s="7"/>
      <c r="CA43" s="7"/>
      <c r="CB43" s="7"/>
      <c r="CC43" s="7"/>
      <c r="CD43" s="7"/>
      <c r="CE43" s="7"/>
      <c r="CF43" s="7"/>
      <c r="CG43" s="7"/>
      <c r="CH43" s="7"/>
      <c r="CI43" s="7"/>
      <c r="CJ43" s="7"/>
      <c r="CK43" s="7"/>
      <c r="CL43" s="7"/>
      <c r="CM43" s="7"/>
      <c r="CN43" s="7"/>
      <c r="CO43" s="7"/>
      <c r="CP43" s="7"/>
      <c r="CQ43" s="7"/>
      <c r="CR43" s="7"/>
      <c r="CS43" s="7"/>
      <c r="CT43" s="7"/>
      <c r="CU43" s="7"/>
    </row>
    <row r="44" spans="1:99" x14ac:dyDescent="0.2">
      <c r="B44" s="7"/>
      <c r="C44" s="7"/>
      <c r="D44" s="10"/>
      <c r="E44" s="10"/>
      <c r="K44" s="7"/>
      <c r="L44" s="7"/>
      <c r="M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R44" s="7"/>
      <c r="BS44" s="7"/>
      <c r="BT44" s="7"/>
      <c r="BU44" s="7"/>
      <c r="BV44" s="7"/>
      <c r="BW44" s="7"/>
      <c r="BX44" s="7"/>
      <c r="BY44" s="7"/>
      <c r="BZ44" s="7"/>
      <c r="CA44" s="7"/>
      <c r="CB44" s="7"/>
      <c r="CC44" s="7"/>
      <c r="CD44" s="7"/>
      <c r="CE44" s="7"/>
      <c r="CF44" s="7"/>
      <c r="CG44" s="7"/>
      <c r="CH44" s="7"/>
      <c r="CI44" s="7"/>
      <c r="CJ44" s="7"/>
      <c r="CK44" s="7"/>
      <c r="CL44" s="7"/>
      <c r="CM44" s="7"/>
      <c r="CN44" s="7"/>
      <c r="CO44" s="7"/>
      <c r="CP44" s="7"/>
      <c r="CQ44" s="7"/>
      <c r="CR44" s="7"/>
      <c r="CS44" s="7"/>
      <c r="CT44" s="7"/>
      <c r="CU44" s="7"/>
    </row>
    <row r="45" spans="1:99" x14ac:dyDescent="0.2">
      <c r="B45" s="7"/>
      <c r="C45" s="7"/>
      <c r="D45" s="10"/>
      <c r="E45" s="10"/>
      <c r="K45" s="7"/>
      <c r="L45" s="7"/>
      <c r="M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R45" s="7"/>
      <c r="BS45" s="7"/>
      <c r="BT45" s="7"/>
      <c r="BU45" s="7"/>
      <c r="BV45" s="7"/>
      <c r="BW45" s="7"/>
      <c r="BX45" s="7"/>
      <c r="BY45" s="7"/>
      <c r="BZ45" s="7"/>
      <c r="CA45" s="7"/>
      <c r="CB45" s="7"/>
      <c r="CC45" s="7"/>
      <c r="CD45" s="7"/>
      <c r="CE45" s="7"/>
      <c r="CF45" s="7"/>
      <c r="CG45" s="7"/>
      <c r="CH45" s="7"/>
      <c r="CI45" s="7"/>
      <c r="CJ45" s="7"/>
      <c r="CK45" s="7"/>
      <c r="CL45" s="7"/>
      <c r="CM45" s="7"/>
      <c r="CN45" s="7"/>
      <c r="CO45" s="7"/>
      <c r="CP45" s="7"/>
      <c r="CQ45" s="7"/>
      <c r="CR45" s="7"/>
      <c r="CS45" s="7"/>
      <c r="CT45" s="7"/>
      <c r="CU45" s="7"/>
    </row>
    <row r="46" spans="1:99" x14ac:dyDescent="0.2">
      <c r="B46" s="7"/>
      <c r="C46" s="7"/>
      <c r="D46" s="10"/>
      <c r="E46" s="10"/>
      <c r="I46" s="7"/>
      <c r="J46" s="7"/>
      <c r="K46" s="7"/>
      <c r="L46" s="7"/>
      <c r="M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R46" s="7"/>
      <c r="BS46" s="7"/>
      <c r="BT46" s="7"/>
      <c r="BU46" s="7"/>
      <c r="BV46" s="7"/>
      <c r="BW46" s="7"/>
      <c r="BX46" s="7"/>
      <c r="BY46" s="7"/>
      <c r="BZ46" s="7"/>
      <c r="CA46" s="7"/>
      <c r="CB46" s="7"/>
      <c r="CC46" s="7"/>
      <c r="CD46" s="7"/>
      <c r="CE46" s="7"/>
      <c r="CF46" s="7"/>
      <c r="CG46" s="7"/>
      <c r="CH46" s="7"/>
      <c r="CI46" s="7"/>
      <c r="CJ46" s="7"/>
      <c r="CK46" s="7"/>
      <c r="CL46" s="7"/>
      <c r="CM46" s="7"/>
      <c r="CN46" s="7"/>
      <c r="CO46" s="7"/>
      <c r="CP46" s="7"/>
      <c r="CQ46" s="7"/>
      <c r="CR46" s="7"/>
      <c r="CS46" s="7"/>
      <c r="CT46" s="7"/>
      <c r="CU46" s="7"/>
    </row>
    <row r="47" spans="1:99" x14ac:dyDescent="0.2">
      <c r="B47" s="7"/>
      <c r="C47" s="7"/>
      <c r="D47" s="10"/>
      <c r="E47" s="10"/>
      <c r="I47" s="7"/>
      <c r="J47" s="7"/>
      <c r="K47" s="7"/>
      <c r="L47" s="7"/>
      <c r="M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R47" s="7"/>
      <c r="BS47" s="7"/>
      <c r="BT47" s="7"/>
      <c r="BU47" s="7"/>
      <c r="BV47" s="7"/>
      <c r="BW47" s="7"/>
      <c r="BX47" s="7"/>
      <c r="BY47" s="7"/>
      <c r="BZ47" s="7"/>
      <c r="CA47" s="7"/>
      <c r="CB47" s="7"/>
      <c r="CC47" s="7"/>
      <c r="CD47" s="7"/>
      <c r="CE47" s="7"/>
      <c r="CF47" s="7"/>
      <c r="CG47" s="7"/>
      <c r="CH47" s="7"/>
      <c r="CI47" s="7"/>
      <c r="CJ47" s="7"/>
      <c r="CK47" s="7"/>
      <c r="CL47" s="7"/>
      <c r="CM47" s="7"/>
      <c r="CN47" s="7"/>
      <c r="CO47" s="7"/>
      <c r="CP47" s="7"/>
      <c r="CQ47" s="7"/>
      <c r="CR47" s="7"/>
      <c r="CS47" s="7"/>
      <c r="CT47" s="7"/>
      <c r="CU47" s="7"/>
    </row>
    <row r="48" spans="1:99" x14ac:dyDescent="0.2">
      <c r="B48" s="7"/>
      <c r="C48" s="7"/>
      <c r="D48" s="10"/>
      <c r="E48" s="10"/>
      <c r="I48" s="7"/>
      <c r="J48" s="7"/>
      <c r="K48" s="7"/>
      <c r="L48" s="7"/>
      <c r="M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R48" s="7"/>
      <c r="BS48" s="7"/>
      <c r="BT48" s="7"/>
      <c r="BU48" s="7"/>
      <c r="BV48" s="7"/>
      <c r="BW48" s="7"/>
      <c r="BX48" s="7"/>
      <c r="BY48" s="7"/>
      <c r="BZ48" s="7"/>
      <c r="CA48" s="7"/>
      <c r="CB48" s="7"/>
      <c r="CC48" s="7"/>
      <c r="CD48" s="7"/>
      <c r="CE48" s="7"/>
      <c r="CF48" s="7"/>
      <c r="CG48" s="7"/>
      <c r="CH48" s="7"/>
      <c r="CI48" s="7"/>
      <c r="CJ48" s="7"/>
      <c r="CK48" s="7"/>
      <c r="CL48" s="7"/>
      <c r="CM48" s="7"/>
      <c r="CN48" s="7"/>
      <c r="CO48" s="7"/>
      <c r="CP48" s="7"/>
      <c r="CQ48" s="7"/>
      <c r="CR48" s="7"/>
      <c r="CS48" s="7"/>
      <c r="CT48" s="7"/>
      <c r="CU48" s="7"/>
    </row>
    <row r="49" spans="1:99" x14ac:dyDescent="0.2">
      <c r="B49" s="7"/>
      <c r="C49" s="7"/>
      <c r="D49" s="10"/>
      <c r="E49" s="10"/>
      <c r="I49" s="7"/>
      <c r="J49" s="7"/>
      <c r="K49" s="7"/>
      <c r="L49" s="7"/>
      <c r="M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R49" s="7"/>
      <c r="BS49" s="7"/>
      <c r="BT49" s="7"/>
      <c r="BU49" s="7"/>
      <c r="BV49" s="7"/>
      <c r="BW49" s="7"/>
      <c r="BX49" s="7"/>
      <c r="BY49" s="7"/>
      <c r="BZ49" s="7"/>
      <c r="CA49" s="7"/>
      <c r="CB49" s="7"/>
      <c r="CC49" s="7"/>
      <c r="CD49" s="7"/>
      <c r="CE49" s="7"/>
      <c r="CF49" s="7"/>
      <c r="CG49" s="7"/>
      <c r="CH49" s="7"/>
      <c r="CI49" s="7"/>
      <c r="CJ49" s="7"/>
      <c r="CK49" s="7"/>
      <c r="CL49" s="7"/>
      <c r="CM49" s="7"/>
      <c r="CN49" s="7"/>
      <c r="CO49" s="7"/>
      <c r="CP49" s="7"/>
      <c r="CQ49" s="7"/>
      <c r="CR49" s="7"/>
      <c r="CS49" s="7"/>
      <c r="CT49" s="7"/>
      <c r="CU49" s="7"/>
    </row>
    <row r="50" spans="1:99" x14ac:dyDescent="0.2">
      <c r="A50" t="s">
        <v>32</v>
      </c>
      <c r="B50" s="7"/>
      <c r="C50" s="7"/>
      <c r="D50" s="10"/>
      <c r="E50" s="10"/>
      <c r="I50" s="7"/>
      <c r="J50" s="7"/>
      <c r="K50" s="7"/>
      <c r="L50" s="7"/>
      <c r="M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R50" s="7"/>
      <c r="BS50" s="7"/>
      <c r="BT50" s="7"/>
      <c r="BU50" s="7"/>
      <c r="BV50" s="7"/>
      <c r="BW50" s="7"/>
      <c r="BX50" s="7"/>
      <c r="BY50" s="7"/>
      <c r="BZ50" s="7"/>
      <c r="CA50" s="7"/>
      <c r="CB50" s="7"/>
      <c r="CC50" s="7"/>
      <c r="CD50" s="7"/>
      <c r="CE50" s="7"/>
      <c r="CF50" s="7"/>
      <c r="CG50" s="7"/>
      <c r="CH50" s="7"/>
      <c r="CI50" s="7"/>
      <c r="CJ50" s="7"/>
      <c r="CK50" s="7"/>
      <c r="CL50" s="7"/>
      <c r="CM50" s="7"/>
      <c r="CN50" s="7"/>
      <c r="CO50" s="7"/>
      <c r="CP50" s="7"/>
      <c r="CQ50" s="7"/>
      <c r="CR50" s="7"/>
      <c r="CS50" s="7"/>
      <c r="CT50" s="7"/>
      <c r="CU50" s="7"/>
    </row>
    <row r="51" spans="1:99" x14ac:dyDescent="0.2">
      <c r="A51" t="s">
        <v>20</v>
      </c>
      <c r="B51" s="7"/>
      <c r="D51" s="3"/>
      <c r="E51" s="3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BR51" s="7"/>
      <c r="BS51" s="7"/>
      <c r="BT51" s="7"/>
      <c r="BU51" s="7"/>
      <c r="BV51" s="7"/>
      <c r="BW51" s="7"/>
      <c r="BX51" s="7"/>
      <c r="BY51" s="7"/>
      <c r="BZ51" s="7"/>
      <c r="CA51" s="7"/>
      <c r="CB51" s="7"/>
      <c r="CC51" s="7"/>
      <c r="CD51" s="7"/>
      <c r="CE51" s="7"/>
      <c r="CF51" s="7"/>
      <c r="CG51" s="7"/>
      <c r="CH51" s="7"/>
      <c r="CI51" s="7"/>
      <c r="CJ51" s="7"/>
      <c r="CK51" s="7"/>
      <c r="CL51" s="7"/>
      <c r="CM51" s="7"/>
      <c r="CN51" s="7"/>
      <c r="CO51" s="7"/>
      <c r="CP51" s="7"/>
      <c r="CQ51" s="7"/>
      <c r="CR51" s="7"/>
      <c r="CS51" s="7"/>
      <c r="CT51" s="7"/>
      <c r="CU51" s="7"/>
    </row>
    <row r="52" spans="1:99" x14ac:dyDescent="0.2">
      <c r="B52" s="7"/>
      <c r="D52" s="3"/>
      <c r="E52" s="3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CD52" s="7"/>
      <c r="CE52" s="7"/>
      <c r="CF52" s="7"/>
      <c r="CG52" s="7"/>
      <c r="CH52" s="7"/>
      <c r="CI52" s="7"/>
      <c r="CJ52" s="7"/>
      <c r="CK52" s="7"/>
      <c r="CL52" s="7"/>
      <c r="CM52" s="7"/>
      <c r="CN52" s="7"/>
      <c r="CO52" s="7"/>
      <c r="CP52" s="7"/>
      <c r="CQ52" s="7"/>
      <c r="CR52" s="7"/>
      <c r="CS52" s="7"/>
      <c r="CT52" s="7"/>
      <c r="CU52" s="7"/>
    </row>
    <row r="53" spans="1:99" x14ac:dyDescent="0.2">
      <c r="B53" s="7"/>
      <c r="C53" t="s">
        <v>27</v>
      </c>
      <c r="D53" s="10" t="s">
        <v>28</v>
      </c>
      <c r="E53" s="10" t="s">
        <v>29</v>
      </c>
      <c r="I53" s="7"/>
      <c r="J53" s="7"/>
      <c r="K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BR53" s="7"/>
      <c r="BS53" s="7"/>
      <c r="BT53" s="7"/>
      <c r="BU53" s="7"/>
      <c r="BV53" s="7"/>
      <c r="BW53" s="7"/>
      <c r="BX53" s="7"/>
      <c r="BY53" s="7"/>
      <c r="BZ53" s="7"/>
      <c r="CA53" s="7"/>
      <c r="CB53" s="7"/>
      <c r="CC53" s="7"/>
      <c r="CD53" s="7"/>
      <c r="CE53" s="7"/>
      <c r="CF53" s="7"/>
      <c r="CG53" s="7"/>
      <c r="CH53" s="7"/>
      <c r="CI53" s="7"/>
      <c r="CJ53" s="7"/>
      <c r="CK53" s="7"/>
      <c r="CL53" s="7"/>
      <c r="CM53" s="7"/>
      <c r="CN53" s="7"/>
      <c r="CO53" s="7"/>
      <c r="CP53" s="7"/>
      <c r="CQ53" s="7"/>
      <c r="CR53" s="7"/>
      <c r="CS53" s="7"/>
      <c r="CT53" s="7"/>
      <c r="CU53" s="7"/>
    </row>
    <row r="54" spans="1:99" x14ac:dyDescent="0.2">
      <c r="B54" s="7"/>
      <c r="C54" t="s">
        <v>21</v>
      </c>
      <c r="D54" s="11">
        <v>368</v>
      </c>
      <c r="E54" s="10">
        <v>0.76666999999999996</v>
      </c>
      <c r="I54" s="7"/>
      <c r="J54" s="7"/>
      <c r="K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BR54" s="7"/>
      <c r="BS54" s="7"/>
      <c r="BT54" s="7"/>
      <c r="BU54" s="7"/>
      <c r="BV54" s="7"/>
      <c r="BW54" s="7"/>
      <c r="BX54" s="7"/>
      <c r="BY54" s="7"/>
      <c r="BZ54" s="7"/>
      <c r="CA54" s="7"/>
      <c r="CB54" s="7"/>
      <c r="CC54" s="7"/>
      <c r="CD54" s="7"/>
      <c r="CE54" s="7"/>
      <c r="CF54" s="7"/>
      <c r="CG54" s="7"/>
      <c r="CH54" s="7"/>
      <c r="CI54" s="7"/>
      <c r="CJ54" s="7"/>
      <c r="CK54" s="7"/>
      <c r="CL54" s="7"/>
      <c r="CM54" s="7"/>
      <c r="CN54" s="7"/>
      <c r="CO54" s="7"/>
      <c r="CP54" s="7"/>
      <c r="CQ54" s="7"/>
      <c r="CR54" s="7"/>
      <c r="CS54" s="7"/>
      <c r="CT54" s="7"/>
      <c r="CU54" s="7"/>
    </row>
    <row r="55" spans="1:99" x14ac:dyDescent="0.2">
      <c r="B55" s="7"/>
      <c r="C55" t="s">
        <v>22</v>
      </c>
      <c r="D55" s="11">
        <v>46</v>
      </c>
      <c r="E55" s="10">
        <v>9.5829999999999999E-2</v>
      </c>
      <c r="I55" s="7"/>
      <c r="K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BR55" s="7"/>
      <c r="BS55" s="7"/>
      <c r="BT55" s="7"/>
      <c r="BU55" s="7"/>
      <c r="BV55" s="7"/>
      <c r="BW55" s="7"/>
      <c r="BX55" s="7"/>
      <c r="BY55" s="7"/>
      <c r="BZ55" s="7"/>
      <c r="CA55" s="7"/>
      <c r="CB55" s="7"/>
      <c r="CC55" s="7"/>
      <c r="CD55" s="7"/>
      <c r="CE55" s="7"/>
      <c r="CF55" s="7"/>
      <c r="CG55" s="7"/>
      <c r="CH55" s="7"/>
      <c r="CI55" s="7"/>
      <c r="CJ55" s="7"/>
      <c r="CK55" s="7"/>
      <c r="CL55" s="7"/>
      <c r="CM55" s="7"/>
      <c r="CN55" s="7"/>
      <c r="CO55" s="7"/>
      <c r="CP55" s="7"/>
      <c r="CQ55" s="7"/>
      <c r="CR55" s="7"/>
      <c r="CS55" s="7"/>
      <c r="CT55" s="7"/>
      <c r="CU55" s="7"/>
    </row>
    <row r="56" spans="1:99" x14ac:dyDescent="0.2">
      <c r="B56" s="7"/>
      <c r="C56" t="s">
        <v>23</v>
      </c>
      <c r="D56" s="11">
        <v>31</v>
      </c>
      <c r="E56" s="10">
        <v>6.4579999999999999E-2</v>
      </c>
      <c r="I56" s="7"/>
      <c r="K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BR56" s="7"/>
      <c r="BS56" s="7"/>
      <c r="BT56" s="7"/>
      <c r="BU56" s="7"/>
      <c r="BV56" s="7"/>
      <c r="BW56" s="7"/>
      <c r="BX56" s="7"/>
      <c r="BY56" s="7"/>
      <c r="BZ56" s="7"/>
      <c r="CA56" s="7"/>
      <c r="CB56" s="7"/>
      <c r="CC56" s="7"/>
      <c r="CD56" s="7"/>
      <c r="CE56" s="7"/>
      <c r="CF56" s="7"/>
      <c r="CG56" s="7"/>
      <c r="CH56" s="7"/>
      <c r="CI56" s="7"/>
      <c r="CJ56" s="7"/>
      <c r="CK56" s="7"/>
      <c r="CL56" s="7"/>
      <c r="CM56" s="7"/>
      <c r="CN56" s="7"/>
      <c r="CO56" s="7"/>
      <c r="CP56" s="7"/>
      <c r="CQ56" s="7"/>
      <c r="CR56" s="7"/>
      <c r="CS56" s="7"/>
      <c r="CT56" s="7"/>
      <c r="CU56" s="7"/>
    </row>
    <row r="57" spans="1:99" x14ac:dyDescent="0.2">
      <c r="B57" s="7"/>
      <c r="C57" t="s">
        <v>25</v>
      </c>
      <c r="D57" s="11">
        <v>19</v>
      </c>
      <c r="E57" s="10">
        <v>3.9579999999999997E-2</v>
      </c>
      <c r="I57" s="7"/>
      <c r="K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BR57" s="7"/>
      <c r="BS57" s="7"/>
      <c r="BT57" s="7"/>
      <c r="BU57" s="7"/>
      <c r="BV57" s="7"/>
      <c r="BW57" s="7"/>
      <c r="BX57" s="7"/>
      <c r="BY57" s="7"/>
      <c r="BZ57" s="7"/>
      <c r="CA57" s="7"/>
      <c r="CB57" s="7"/>
      <c r="CC57" s="7"/>
      <c r="CD57" s="7"/>
      <c r="CE57" s="7"/>
      <c r="CF57" s="7"/>
      <c r="CG57" s="7"/>
      <c r="CH57" s="7"/>
      <c r="CI57" s="7"/>
      <c r="CJ57" s="7"/>
      <c r="CK57" s="7"/>
      <c r="CL57" s="7"/>
      <c r="CM57" s="7"/>
      <c r="CN57" s="7"/>
      <c r="CO57" s="7"/>
      <c r="CP57" s="7"/>
      <c r="CQ57" s="7"/>
      <c r="CR57" s="7"/>
      <c r="CS57" s="7"/>
      <c r="CT57" s="7"/>
      <c r="CU57" s="7"/>
    </row>
    <row r="58" spans="1:99" x14ac:dyDescent="0.2">
      <c r="B58" s="7"/>
      <c r="C58" t="s">
        <v>24</v>
      </c>
      <c r="D58" s="11">
        <v>16</v>
      </c>
      <c r="E58" s="10">
        <v>3.3329999999999999E-2</v>
      </c>
      <c r="F58" s="7"/>
      <c r="G58" s="7"/>
      <c r="H58" s="7"/>
      <c r="I58" s="7"/>
      <c r="K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BR58" s="7"/>
      <c r="BS58" s="7"/>
      <c r="BT58" s="7"/>
      <c r="BU58" s="7"/>
      <c r="BV58" s="7"/>
      <c r="BW58" s="7"/>
      <c r="BX58" s="7"/>
      <c r="BY58" s="7"/>
      <c r="BZ58" s="7"/>
      <c r="CA58" s="7"/>
      <c r="CB58" s="7"/>
      <c r="CC58" s="7"/>
      <c r="CD58" s="7"/>
      <c r="CE58" s="7"/>
      <c r="CF58" s="7"/>
      <c r="CG58" s="7"/>
      <c r="CH58" s="7"/>
      <c r="CI58" s="7"/>
      <c r="CJ58" s="7"/>
      <c r="CK58" s="7"/>
      <c r="CL58" s="7"/>
      <c r="CM58" s="7"/>
      <c r="CN58" s="7"/>
      <c r="CO58" s="7"/>
      <c r="CP58" s="7"/>
      <c r="CQ58" s="7"/>
      <c r="CR58" s="7"/>
      <c r="CS58" s="7"/>
      <c r="CT58" s="7"/>
      <c r="CU58" s="7"/>
    </row>
    <row r="59" spans="1:99" x14ac:dyDescent="0.2">
      <c r="B59" s="7"/>
      <c r="C59" t="s">
        <v>30</v>
      </c>
      <c r="D59" s="11">
        <v>480</v>
      </c>
      <c r="E59" s="10">
        <v>1</v>
      </c>
      <c r="F59" s="7"/>
      <c r="G59" s="7"/>
      <c r="H59" s="7"/>
      <c r="I59" s="7"/>
      <c r="K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BR59" s="7"/>
      <c r="BS59" s="7"/>
      <c r="BT59" s="7"/>
      <c r="BU59" s="7"/>
      <c r="BV59" s="7"/>
      <c r="BW59" s="7"/>
      <c r="BX59" s="7"/>
      <c r="BY59" s="7"/>
      <c r="BZ59" s="7"/>
      <c r="CA59" s="7"/>
      <c r="CB59" s="7"/>
      <c r="CC59" s="7"/>
      <c r="CD59" s="7"/>
      <c r="CE59" s="7"/>
      <c r="CF59" s="7"/>
      <c r="CG59" s="7"/>
      <c r="CH59" s="7"/>
      <c r="CI59" s="7"/>
      <c r="CJ59" s="7"/>
      <c r="CK59" s="7"/>
      <c r="CL59" s="7"/>
      <c r="CM59" s="7"/>
      <c r="CN59" s="7"/>
      <c r="CO59" s="7"/>
      <c r="CP59" s="7"/>
      <c r="CQ59" s="7"/>
      <c r="CR59" s="7"/>
      <c r="CS59" s="7"/>
      <c r="CT59" s="7"/>
      <c r="CU59" s="7"/>
    </row>
    <row r="60" spans="1:99" x14ac:dyDescent="0.2">
      <c r="B60" s="7"/>
      <c r="D60" s="3"/>
      <c r="E60" s="3"/>
      <c r="F60" s="7"/>
      <c r="G60" s="7"/>
      <c r="H60" s="7"/>
      <c r="I60" s="7"/>
      <c r="K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  <c r="CD60" s="7"/>
      <c r="CE60" s="7"/>
      <c r="CF60" s="7"/>
      <c r="CG60" s="7"/>
      <c r="CH60" s="7"/>
      <c r="CI60" s="7"/>
      <c r="CJ60" s="7"/>
      <c r="CK60" s="7"/>
      <c r="CL60" s="7"/>
      <c r="CM60" s="7"/>
      <c r="CN60" s="7"/>
      <c r="CO60" s="7"/>
      <c r="CP60" s="7"/>
      <c r="CQ60" s="7"/>
      <c r="CR60" s="7"/>
      <c r="CS60" s="7"/>
      <c r="CT60" s="7"/>
      <c r="CU60" s="7"/>
    </row>
    <row r="61" spans="1:99" x14ac:dyDescent="0.2">
      <c r="B61" s="7"/>
      <c r="C61" s="7"/>
      <c r="D61" s="10"/>
      <c r="E61" s="10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BR61" s="7"/>
      <c r="BS61" s="7"/>
      <c r="BT61" s="7"/>
      <c r="BU61" s="7"/>
      <c r="BV61" s="7"/>
      <c r="BW61" s="7"/>
      <c r="BX61" s="7"/>
      <c r="BY61" s="7"/>
      <c r="BZ61" s="8"/>
      <c r="CA61" s="7"/>
      <c r="CB61" s="7"/>
      <c r="CC61" s="7"/>
      <c r="CD61" s="7"/>
      <c r="CE61" s="7"/>
      <c r="CF61" s="7"/>
      <c r="CG61" s="7"/>
      <c r="CH61" s="7"/>
      <c r="CI61" s="7"/>
      <c r="CJ61" s="7"/>
      <c r="CK61" s="7"/>
      <c r="CL61" s="7"/>
      <c r="CM61" s="7"/>
      <c r="CN61" s="7"/>
      <c r="CO61" s="7"/>
      <c r="CP61" s="7"/>
      <c r="CQ61" s="7"/>
      <c r="CR61" s="7"/>
      <c r="CS61" s="7"/>
      <c r="CT61" s="7"/>
      <c r="CU61" s="7"/>
    </row>
    <row r="62" spans="1:99" x14ac:dyDescent="0.2">
      <c r="B62" s="7"/>
      <c r="C62" s="7"/>
      <c r="D62" s="10"/>
      <c r="E62" s="10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BR62" s="7"/>
      <c r="BS62" s="7"/>
      <c r="BT62" s="7"/>
      <c r="BU62" s="7"/>
      <c r="BV62" s="7"/>
      <c r="BW62" s="7"/>
      <c r="BX62" s="7"/>
      <c r="BY62" s="7"/>
      <c r="BZ62" s="8"/>
      <c r="CA62" s="7"/>
      <c r="CB62" s="7"/>
      <c r="CC62" s="7"/>
      <c r="CD62" s="7"/>
      <c r="CE62" s="7"/>
      <c r="CF62" s="7"/>
      <c r="CG62" s="7"/>
      <c r="CH62" s="7"/>
      <c r="CI62" s="7"/>
      <c r="CJ62" s="7"/>
      <c r="CK62" s="7"/>
      <c r="CL62" s="7"/>
      <c r="CM62" s="7"/>
      <c r="CN62" s="7"/>
      <c r="CO62" s="7"/>
      <c r="CP62" s="7"/>
      <c r="CQ62" s="7"/>
      <c r="CR62" s="7"/>
      <c r="CS62" s="7"/>
      <c r="CT62" s="7"/>
      <c r="CU62" s="7"/>
    </row>
    <row r="63" spans="1:99" x14ac:dyDescent="0.2">
      <c r="B63" s="7"/>
      <c r="C63" s="7"/>
      <c r="D63" s="10"/>
      <c r="E63" s="10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BR63" s="7"/>
      <c r="BS63" s="7"/>
      <c r="BT63" s="7"/>
      <c r="BU63" s="7"/>
      <c r="BV63" s="7"/>
      <c r="BW63" s="7"/>
      <c r="BX63" s="7"/>
      <c r="BY63" s="7"/>
      <c r="BZ63" s="8"/>
      <c r="CA63" s="7"/>
      <c r="CB63" s="7"/>
      <c r="CC63" s="7"/>
      <c r="CD63" s="7"/>
      <c r="CE63" s="7"/>
      <c r="CF63" s="7"/>
      <c r="CG63" s="7"/>
      <c r="CH63" s="7"/>
      <c r="CI63" s="7"/>
      <c r="CJ63" s="7"/>
      <c r="CK63" s="7"/>
      <c r="CL63" s="7"/>
      <c r="CM63" s="7"/>
      <c r="CN63" s="7"/>
      <c r="CO63" s="7"/>
      <c r="CP63" s="7"/>
      <c r="CQ63" s="7"/>
      <c r="CR63" s="7"/>
      <c r="CS63" s="7"/>
      <c r="CT63" s="7"/>
      <c r="CU63" s="7"/>
    </row>
    <row r="64" spans="1:99" x14ac:dyDescent="0.2">
      <c r="B64" s="7"/>
      <c r="C64" s="7"/>
      <c r="D64" s="10"/>
      <c r="E64" s="10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BR64" s="7"/>
      <c r="BS64" s="7"/>
      <c r="BT64" s="7"/>
      <c r="BU64" s="7"/>
      <c r="BV64" s="7"/>
      <c r="BW64" s="7"/>
      <c r="BX64" s="7"/>
      <c r="BY64" s="7"/>
      <c r="BZ64" s="8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</row>
    <row r="65" spans="1:91" x14ac:dyDescent="0.2">
      <c r="A65" s="2" t="s">
        <v>81</v>
      </c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2" t="s">
        <v>101</v>
      </c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BJ65" s="7"/>
      <c r="BK65" s="7"/>
      <c r="BL65" s="7"/>
      <c r="BM65" s="7"/>
      <c r="BN65" s="7"/>
      <c r="BO65" s="7"/>
      <c r="BP65" s="7"/>
      <c r="BQ65" s="7"/>
      <c r="BR65" s="8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</row>
    <row r="66" spans="1:91" x14ac:dyDescent="0.2">
      <c r="A66" t="s">
        <v>80</v>
      </c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BJ66" s="7"/>
      <c r="BK66" s="7"/>
      <c r="BL66" s="7"/>
      <c r="BM66" s="7"/>
      <c r="BN66" s="7"/>
      <c r="BO66" s="7"/>
      <c r="BP66" s="7"/>
      <c r="BQ66" s="7"/>
      <c r="BR66" s="8"/>
      <c r="BS66" s="7"/>
      <c r="BT66" s="7"/>
      <c r="BU66" s="7"/>
      <c r="BV66" s="7"/>
      <c r="BW66" s="7"/>
      <c r="BX66" s="7"/>
      <c r="BY66" s="7"/>
      <c r="BZ66" s="7"/>
      <c r="CA66" s="7"/>
      <c r="CB66" s="7"/>
      <c r="CC66" s="7"/>
      <c r="CD66" s="7"/>
      <c r="CE66" s="7"/>
      <c r="CF66" s="7"/>
      <c r="CG66" s="7"/>
      <c r="CH66" s="7"/>
      <c r="CI66" s="7"/>
      <c r="CJ66" s="7"/>
      <c r="CK66" s="7"/>
      <c r="CL66" s="7"/>
      <c r="CM66" s="7"/>
    </row>
    <row r="67" spans="1:91" x14ac:dyDescent="0.2">
      <c r="A67" s="2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BJ67" s="7"/>
      <c r="BK67" s="7"/>
      <c r="BL67" s="7"/>
      <c r="BM67" s="7"/>
      <c r="BN67" s="7"/>
      <c r="BO67" s="7"/>
      <c r="BP67" s="7"/>
      <c r="BQ67" s="7"/>
      <c r="BR67" s="8"/>
      <c r="BS67" s="7"/>
      <c r="BT67" s="7"/>
      <c r="BU67" s="7"/>
      <c r="BV67" s="7"/>
      <c r="BW67" s="7"/>
      <c r="BX67" s="7"/>
      <c r="BY67" s="7"/>
      <c r="BZ67" s="7"/>
      <c r="CA67" s="7"/>
      <c r="CB67" s="7"/>
      <c r="CC67" s="7"/>
      <c r="CD67" s="7"/>
      <c r="CE67" s="7"/>
      <c r="CF67" s="7"/>
      <c r="CG67" s="7"/>
      <c r="CH67" s="7"/>
      <c r="CI67" s="7"/>
      <c r="CJ67" s="7"/>
      <c r="CK67" s="7"/>
      <c r="CL67" s="7"/>
      <c r="CM67" s="7"/>
    </row>
    <row r="68" spans="1:91" x14ac:dyDescent="0.2"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BJ68" s="7"/>
      <c r="BK68" s="7"/>
      <c r="BL68" s="7"/>
      <c r="BM68" s="7"/>
      <c r="BN68" s="7"/>
      <c r="BO68" s="7"/>
      <c r="BP68" s="7"/>
      <c r="BQ68" s="7"/>
      <c r="BR68" s="8"/>
      <c r="BS68" s="7"/>
      <c r="BT68" s="7"/>
      <c r="BU68" s="7"/>
      <c r="BV68" s="7"/>
      <c r="BW68" s="7"/>
      <c r="BX68" s="7"/>
      <c r="BY68" s="7"/>
      <c r="BZ68" s="7"/>
      <c r="CA68" s="7"/>
      <c r="CB68" s="7"/>
      <c r="CC68" s="7"/>
      <c r="CD68" s="7"/>
      <c r="CE68" s="7"/>
      <c r="CF68" s="7"/>
      <c r="CG68" s="7"/>
      <c r="CH68" s="7"/>
      <c r="CI68" s="7"/>
      <c r="CJ68" s="7"/>
      <c r="CK68" s="7"/>
      <c r="CL68" s="7"/>
      <c r="CM68" s="7"/>
    </row>
    <row r="69" spans="1:91" x14ac:dyDescent="0.2">
      <c r="A69" t="s">
        <v>49</v>
      </c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t="s">
        <v>96</v>
      </c>
      <c r="N69" s="7"/>
      <c r="O69" s="7"/>
      <c r="P69" s="7"/>
      <c r="Q69" s="7"/>
      <c r="R69" s="7"/>
      <c r="S69" s="7"/>
      <c r="T69" t="s">
        <v>97</v>
      </c>
      <c r="U69" s="7"/>
      <c r="V69" s="7"/>
      <c r="W69" s="7"/>
      <c r="X69" s="7"/>
      <c r="Y69" s="7"/>
      <c r="Z69" s="7"/>
      <c r="AA69" s="7"/>
      <c r="AC69" t="s">
        <v>98</v>
      </c>
      <c r="AD69" s="7"/>
      <c r="AE69" s="7"/>
      <c r="AF69" s="7"/>
      <c r="AG69" s="7"/>
      <c r="AH69" s="7"/>
      <c r="AI69" s="7"/>
      <c r="AJ69" s="7"/>
      <c r="AL69" t="s">
        <v>99</v>
      </c>
      <c r="AM69" s="7"/>
      <c r="AN69" s="7"/>
      <c r="AO69" s="7"/>
      <c r="AP69" s="7"/>
      <c r="AQ69" s="7"/>
      <c r="AR69" s="7"/>
      <c r="AS69" s="7"/>
      <c r="AU69" t="s">
        <v>100</v>
      </c>
      <c r="AV69" s="7"/>
      <c r="AW69" s="7"/>
      <c r="AX69" s="7"/>
      <c r="AY69" s="7"/>
      <c r="AZ69" s="7"/>
      <c r="BA69" s="7"/>
      <c r="BB69" s="7"/>
      <c r="BJ69" s="7"/>
      <c r="BK69" s="7"/>
      <c r="BL69" s="7"/>
      <c r="BM69" s="7"/>
      <c r="BN69" s="7"/>
      <c r="BO69" s="7"/>
      <c r="BP69" s="7"/>
      <c r="BQ69" s="7"/>
      <c r="BR69" s="7"/>
      <c r="BS69" s="7"/>
      <c r="BT69" s="7"/>
      <c r="BU69" s="7"/>
      <c r="BV69" s="7"/>
      <c r="BW69" s="7"/>
      <c r="BX69" s="7"/>
      <c r="BY69" s="7"/>
      <c r="BZ69" s="7"/>
      <c r="CA69" s="7"/>
      <c r="CB69" s="7"/>
      <c r="CC69" s="7"/>
      <c r="CD69" s="7"/>
      <c r="CE69" s="7"/>
      <c r="CF69" s="7"/>
      <c r="CG69" s="7"/>
      <c r="CH69" s="7"/>
      <c r="CI69" s="7"/>
      <c r="CJ69" s="7"/>
      <c r="CK69" s="7"/>
      <c r="CL69" s="7"/>
      <c r="CM69" s="7"/>
    </row>
    <row r="70" spans="1:91" x14ac:dyDescent="0.2"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 t="s">
        <v>60</v>
      </c>
      <c r="S70" s="7" t="s">
        <v>60</v>
      </c>
      <c r="T70" s="7"/>
      <c r="U70" s="7"/>
      <c r="V70" s="7"/>
      <c r="W70" s="7"/>
      <c r="X70" s="7"/>
      <c r="Y70" s="7" t="s">
        <v>60</v>
      </c>
      <c r="Z70" t="s">
        <v>60</v>
      </c>
      <c r="AA70" t="s">
        <v>60</v>
      </c>
      <c r="AQ70" t="s">
        <v>60</v>
      </c>
      <c r="AR70" t="s">
        <v>60</v>
      </c>
      <c r="AS70" t="s">
        <v>60</v>
      </c>
      <c r="AZ70" t="s">
        <v>60</v>
      </c>
      <c r="BA70" t="s">
        <v>60</v>
      </c>
      <c r="BB70" t="s">
        <v>60</v>
      </c>
      <c r="BJ70" s="7"/>
      <c r="BK70" s="7"/>
      <c r="BL70" s="7"/>
      <c r="BM70" s="7"/>
      <c r="BN70" s="7"/>
      <c r="BO70" s="7"/>
      <c r="BP70" s="7"/>
      <c r="BQ70" s="7"/>
      <c r="BR70" s="7"/>
      <c r="BS70" s="7"/>
      <c r="BT70" s="7"/>
      <c r="BU70" s="7"/>
      <c r="BV70" s="7"/>
      <c r="BW70" s="7"/>
      <c r="BX70" s="7"/>
      <c r="BY70" s="7"/>
      <c r="BZ70" s="7"/>
      <c r="CA70" s="7"/>
      <c r="CB70" s="7"/>
      <c r="CC70" s="7"/>
      <c r="CD70" s="7"/>
      <c r="CE70" s="7"/>
      <c r="CF70" s="7"/>
      <c r="CG70" s="7"/>
      <c r="CH70" s="7"/>
      <c r="CI70" s="7"/>
      <c r="CJ70" s="7"/>
      <c r="CK70" s="7"/>
      <c r="CL70" s="7"/>
      <c r="CM70" s="7"/>
    </row>
    <row r="71" spans="1:91" x14ac:dyDescent="0.2">
      <c r="A71" t="s">
        <v>34</v>
      </c>
      <c r="I71" s="7"/>
      <c r="J71" s="7"/>
      <c r="K71" s="7"/>
      <c r="L71" s="7"/>
      <c r="M71" s="7"/>
      <c r="N71" s="7"/>
      <c r="O71" s="7"/>
      <c r="P71" s="7">
        <v>1</v>
      </c>
      <c r="Q71" s="7" t="s">
        <v>67</v>
      </c>
      <c r="R71" s="7">
        <v>5.03</v>
      </c>
      <c r="T71" s="7"/>
      <c r="U71" s="7"/>
      <c r="V71" s="7"/>
      <c r="W71" s="7"/>
      <c r="X71" s="7"/>
      <c r="Y71" s="12">
        <v>1</v>
      </c>
      <c r="Z71" t="s">
        <v>67</v>
      </c>
      <c r="AA71">
        <v>4.1100000000000003</v>
      </c>
      <c r="AH71" s="12">
        <v>1</v>
      </c>
      <c r="AI71" t="s">
        <v>67</v>
      </c>
      <c r="AJ71">
        <v>3.98</v>
      </c>
      <c r="AQ71" s="12">
        <v>1</v>
      </c>
      <c r="AR71" t="s">
        <v>67</v>
      </c>
      <c r="AS71">
        <v>2.38</v>
      </c>
      <c r="AZ71" s="12">
        <v>1</v>
      </c>
      <c r="BA71" t="s">
        <v>67</v>
      </c>
      <c r="BB71">
        <v>1.44</v>
      </c>
      <c r="BJ71" s="7"/>
      <c r="BK71" s="7"/>
      <c r="BL71" s="7"/>
      <c r="BM71" s="7"/>
      <c r="BN71" s="7"/>
      <c r="BO71" s="7"/>
      <c r="BP71" s="7"/>
      <c r="BQ71" s="7"/>
      <c r="BR71" s="7"/>
      <c r="BS71" s="7"/>
      <c r="BT71" s="7"/>
      <c r="BU71" s="7"/>
      <c r="BV71" s="7"/>
      <c r="BW71" s="7"/>
      <c r="BX71" s="7"/>
      <c r="BY71" s="7"/>
      <c r="BZ71" s="7"/>
      <c r="CA71" s="7"/>
      <c r="CB71" s="7"/>
      <c r="CC71" s="7"/>
      <c r="CD71" s="7"/>
      <c r="CE71" s="7"/>
      <c r="CF71" s="7"/>
      <c r="CG71" s="7"/>
      <c r="CH71" s="7"/>
      <c r="CI71" s="7"/>
      <c r="CJ71" s="7"/>
      <c r="CK71" s="7"/>
      <c r="CL71" s="7"/>
      <c r="CM71" s="7"/>
    </row>
    <row r="72" spans="1:91" x14ac:dyDescent="0.2">
      <c r="P72" s="7">
        <v>0.995</v>
      </c>
      <c r="Q72" s="7"/>
      <c r="R72" s="7">
        <v>4.9357499999999996</v>
      </c>
      <c r="Y72" s="12">
        <v>0.995</v>
      </c>
      <c r="AA72">
        <v>4.1100000000000003</v>
      </c>
      <c r="AH72" s="12">
        <v>0.995</v>
      </c>
      <c r="AJ72">
        <v>3.98</v>
      </c>
      <c r="AQ72" s="12">
        <v>0.995</v>
      </c>
      <c r="AS72">
        <v>2.38</v>
      </c>
      <c r="AZ72" s="12">
        <v>0.995</v>
      </c>
      <c r="BB72">
        <v>1.44</v>
      </c>
    </row>
    <row r="73" spans="1:91" x14ac:dyDescent="0.2">
      <c r="B73" s="7" t="s">
        <v>1</v>
      </c>
      <c r="C73" s="7" t="s">
        <v>2</v>
      </c>
      <c r="D73" s="7" t="s">
        <v>13</v>
      </c>
      <c r="E73" s="7" t="s">
        <v>14</v>
      </c>
      <c r="P73" s="12">
        <v>0.97499999999999998</v>
      </c>
      <c r="R73">
        <v>4.82</v>
      </c>
      <c r="Y73" s="12">
        <v>0.97499999999999998</v>
      </c>
      <c r="AA73">
        <v>4.0672499999999996</v>
      </c>
      <c r="AH73" s="12">
        <v>0.97499999999999998</v>
      </c>
      <c r="AJ73">
        <v>3.98</v>
      </c>
      <c r="AQ73" s="12">
        <v>0.97499999999999998</v>
      </c>
      <c r="AS73">
        <v>2.38</v>
      </c>
      <c r="AZ73" s="12">
        <v>0.97499999999999998</v>
      </c>
      <c r="BB73">
        <v>1.44</v>
      </c>
    </row>
    <row r="74" spans="1:91" x14ac:dyDescent="0.2">
      <c r="A74" t="s">
        <v>1</v>
      </c>
      <c r="B74" s="13">
        <v>1</v>
      </c>
      <c r="C74" s="13">
        <v>-0.15709999999999999</v>
      </c>
      <c r="D74" s="13">
        <v>0.17219999999999999</v>
      </c>
      <c r="E74" s="13">
        <v>-0.29730000000000001</v>
      </c>
      <c r="F74" s="7"/>
      <c r="G74" s="7"/>
      <c r="H74" s="7"/>
      <c r="P74" s="12">
        <v>0.9</v>
      </c>
      <c r="R74">
        <v>4.0949999999999998</v>
      </c>
      <c r="Y74" s="12">
        <v>0.9</v>
      </c>
      <c r="AA74">
        <v>3.5670000000000002</v>
      </c>
      <c r="AH74" s="12">
        <v>0.9</v>
      </c>
      <c r="AJ74">
        <v>2.92</v>
      </c>
      <c r="AQ74" s="12">
        <v>0.9</v>
      </c>
      <c r="AS74">
        <v>2.2959999999999998</v>
      </c>
      <c r="AZ74" s="12">
        <v>0.9</v>
      </c>
      <c r="BB74">
        <v>1.37</v>
      </c>
    </row>
    <row r="75" spans="1:91" x14ac:dyDescent="0.2">
      <c r="A75" t="s">
        <v>2</v>
      </c>
      <c r="B75" s="13">
        <v>-0.15709999999999999</v>
      </c>
      <c r="C75" s="13">
        <v>1</v>
      </c>
      <c r="D75" s="13">
        <v>-0.64649999999999996</v>
      </c>
      <c r="E75" s="13">
        <v>-0.3599</v>
      </c>
      <c r="F75" s="7"/>
      <c r="G75" s="7"/>
      <c r="H75" s="7"/>
      <c r="I75" s="7"/>
      <c r="J75" s="7"/>
      <c r="K75" s="7"/>
      <c r="L75" s="7"/>
      <c r="M75" s="7"/>
      <c r="N75" s="7"/>
      <c r="O75" s="7"/>
      <c r="P75" s="12">
        <v>0.75</v>
      </c>
      <c r="Q75" t="s">
        <v>68</v>
      </c>
      <c r="R75">
        <v>3.56</v>
      </c>
      <c r="T75" s="7"/>
      <c r="U75" s="7"/>
      <c r="V75" s="7"/>
      <c r="W75" s="7"/>
      <c r="X75" s="7"/>
      <c r="Y75" s="12">
        <v>0.75</v>
      </c>
      <c r="Z75" t="s">
        <v>68</v>
      </c>
      <c r="AA75">
        <v>3.3075000000000001</v>
      </c>
      <c r="AH75" s="12">
        <v>0.75</v>
      </c>
      <c r="AI75" t="s">
        <v>68</v>
      </c>
      <c r="AJ75">
        <v>2.645</v>
      </c>
      <c r="AQ75" s="12">
        <v>0.75</v>
      </c>
      <c r="AR75" t="s">
        <v>68</v>
      </c>
      <c r="AS75">
        <v>2.13</v>
      </c>
      <c r="AZ75" s="12">
        <v>0.75</v>
      </c>
      <c r="BA75" t="s">
        <v>68</v>
      </c>
      <c r="BB75">
        <v>1.08</v>
      </c>
      <c r="BJ75" s="7"/>
      <c r="BK75" s="7"/>
      <c r="BL75" s="7"/>
      <c r="BM75" s="7"/>
      <c r="BN75" s="7"/>
      <c r="BO75" s="7"/>
      <c r="BP75" s="7"/>
      <c r="BQ75" s="7"/>
      <c r="BR75" s="7"/>
      <c r="BS75" s="7"/>
      <c r="BT75" s="7"/>
      <c r="BU75" s="7"/>
      <c r="BV75" s="7"/>
      <c r="BW75" s="7"/>
      <c r="BX75" s="7"/>
      <c r="BY75" s="7"/>
      <c r="BZ75" s="7"/>
      <c r="CA75" s="7"/>
      <c r="CB75" s="7"/>
      <c r="CC75" s="7"/>
      <c r="CD75" s="7"/>
      <c r="CE75" s="7"/>
      <c r="CF75" s="7"/>
      <c r="CG75" s="7"/>
      <c r="CH75" s="7"/>
      <c r="CI75" s="7"/>
      <c r="CJ75" s="7"/>
      <c r="CK75" s="7"/>
      <c r="CL75" s="7"/>
      <c r="CM75" s="7"/>
    </row>
    <row r="76" spans="1:91" x14ac:dyDescent="0.2">
      <c r="A76" t="s">
        <v>13</v>
      </c>
      <c r="B76" s="13">
        <v>0.17219999999999999</v>
      </c>
      <c r="C76" s="13">
        <v>-0.64649999999999996</v>
      </c>
      <c r="D76" s="13">
        <v>1</v>
      </c>
      <c r="E76" s="13">
        <v>0.7772</v>
      </c>
      <c r="F76" s="7"/>
      <c r="G76" s="7"/>
      <c r="H76" s="7"/>
      <c r="I76" s="7"/>
      <c r="J76" s="7"/>
      <c r="K76" s="7"/>
      <c r="L76" s="7"/>
      <c r="M76" s="7"/>
      <c r="N76" s="7"/>
      <c r="O76" s="7"/>
      <c r="P76" s="12">
        <v>0.5</v>
      </c>
      <c r="Q76" t="s">
        <v>69</v>
      </c>
      <c r="R76">
        <v>2.7850000000000001</v>
      </c>
      <c r="T76" s="7"/>
      <c r="U76" s="7"/>
      <c r="V76" s="7"/>
      <c r="W76" s="7"/>
      <c r="X76" s="7"/>
      <c r="Y76" s="12">
        <v>0.5</v>
      </c>
      <c r="Z76" t="s">
        <v>69</v>
      </c>
      <c r="AA76">
        <v>2.4900000000000002</v>
      </c>
      <c r="AH76" s="12">
        <v>0.5</v>
      </c>
      <c r="AI76" t="s">
        <v>69</v>
      </c>
      <c r="AJ76">
        <v>1.36</v>
      </c>
      <c r="AQ76" s="12">
        <v>0.5</v>
      </c>
      <c r="AR76" t="s">
        <v>69</v>
      </c>
      <c r="AS76">
        <v>1.2250000000000001</v>
      </c>
      <c r="AZ76" s="12">
        <v>0.5</v>
      </c>
      <c r="BA76" t="s">
        <v>69</v>
      </c>
      <c r="BB76">
        <v>0.65600000000000003</v>
      </c>
      <c r="BJ76" s="7"/>
      <c r="BK76" s="7"/>
      <c r="BL76" s="7"/>
      <c r="BM76" s="7"/>
      <c r="BN76" s="7"/>
      <c r="BO76" s="7"/>
      <c r="BP76" s="7"/>
      <c r="BQ76" s="7"/>
      <c r="BR76" s="7"/>
      <c r="BS76" s="7"/>
      <c r="BT76" s="7"/>
      <c r="BU76" s="7"/>
      <c r="BV76" s="7"/>
      <c r="BW76" s="7"/>
      <c r="BX76" s="7"/>
      <c r="BY76" s="7"/>
      <c r="BZ76" s="7"/>
      <c r="CA76" s="7"/>
      <c r="CB76" s="7"/>
      <c r="CC76" s="7"/>
      <c r="CD76" s="7"/>
      <c r="CE76" s="7"/>
      <c r="CF76" s="7"/>
      <c r="CG76" s="7"/>
      <c r="CH76" s="7"/>
      <c r="CI76" s="7"/>
      <c r="CJ76" s="7"/>
      <c r="CK76" s="7"/>
      <c r="CL76" s="7"/>
      <c r="CM76" s="7"/>
    </row>
    <row r="77" spans="1:91" x14ac:dyDescent="0.2">
      <c r="A77" t="s">
        <v>14</v>
      </c>
      <c r="B77" s="13">
        <v>-0.29730000000000001</v>
      </c>
      <c r="C77" s="13">
        <v>-0.3599</v>
      </c>
      <c r="D77" s="13">
        <v>0.7772</v>
      </c>
      <c r="E77" s="13">
        <v>1</v>
      </c>
      <c r="F77" s="7"/>
      <c r="G77" s="7"/>
      <c r="H77" s="7"/>
      <c r="I77" s="7"/>
      <c r="J77" s="7"/>
      <c r="K77" s="7"/>
      <c r="L77" s="7"/>
      <c r="M77" s="7"/>
      <c r="N77" s="7"/>
      <c r="O77" s="7"/>
      <c r="P77" s="12">
        <v>0.25</v>
      </c>
      <c r="Q77" t="s">
        <v>68</v>
      </c>
      <c r="R77">
        <v>1.9325000000000001</v>
      </c>
      <c r="T77" s="7"/>
      <c r="U77" s="7"/>
      <c r="V77" s="7"/>
      <c r="W77" s="7"/>
      <c r="X77" s="7"/>
      <c r="Y77" s="12">
        <v>0.25</v>
      </c>
      <c r="Z77" t="s">
        <v>68</v>
      </c>
      <c r="AA77">
        <v>1.5425</v>
      </c>
      <c r="AH77" s="12">
        <v>0.25</v>
      </c>
      <c r="AI77" t="s">
        <v>68</v>
      </c>
      <c r="AJ77">
        <v>1.165</v>
      </c>
      <c r="AQ77" s="12">
        <v>0.25</v>
      </c>
      <c r="AR77" t="s">
        <v>68</v>
      </c>
      <c r="AS77">
        <v>0.58825000000000005</v>
      </c>
      <c r="AZ77" s="12">
        <v>0.25</v>
      </c>
      <c r="BA77" t="s">
        <v>68</v>
      </c>
      <c r="BB77">
        <v>0.44600000000000001</v>
      </c>
      <c r="BJ77" s="7"/>
      <c r="BK77" s="7"/>
      <c r="BL77" s="7"/>
      <c r="BM77" s="7"/>
      <c r="BN77" s="7"/>
      <c r="BO77" s="7"/>
      <c r="BP77" s="7"/>
      <c r="BQ77" s="7"/>
      <c r="BR77" s="7"/>
      <c r="BS77" s="7"/>
      <c r="BT77" s="7"/>
      <c r="BU77" s="7"/>
      <c r="BV77" s="7"/>
      <c r="BW77" s="7"/>
      <c r="BX77" s="7"/>
      <c r="BY77" s="7"/>
      <c r="BZ77" s="7"/>
      <c r="CA77" s="7"/>
      <c r="CB77" s="7"/>
      <c r="CC77" s="7"/>
      <c r="CD77" s="7"/>
      <c r="CE77" s="7"/>
      <c r="CF77" s="7"/>
      <c r="CG77" s="7"/>
      <c r="CH77" s="7"/>
      <c r="CI77" s="7"/>
      <c r="CJ77" s="7"/>
      <c r="CK77" s="7"/>
      <c r="CL77" s="7"/>
      <c r="CM77" s="7"/>
    </row>
    <row r="78" spans="1:91" x14ac:dyDescent="0.2">
      <c r="F78" s="7"/>
      <c r="G78" s="7"/>
      <c r="H78" s="7"/>
      <c r="I78" s="7"/>
      <c r="J78" s="7"/>
      <c r="K78" s="7"/>
      <c r="L78" s="7"/>
      <c r="M78" s="7"/>
      <c r="N78" s="7"/>
      <c r="O78" s="7"/>
      <c r="P78" s="12">
        <v>0.1</v>
      </c>
      <c r="R78">
        <v>1.51</v>
      </c>
      <c r="T78" s="7"/>
      <c r="U78" s="7"/>
      <c r="V78" s="7"/>
      <c r="W78" s="7"/>
      <c r="X78" s="7"/>
      <c r="Y78" s="12">
        <v>0.1</v>
      </c>
      <c r="AA78">
        <v>1.155</v>
      </c>
      <c r="AH78" s="12">
        <v>0.1</v>
      </c>
      <c r="AJ78">
        <v>0.94299999999999995</v>
      </c>
      <c r="AQ78" s="12">
        <v>0.1</v>
      </c>
      <c r="AS78">
        <v>0.43830000000000002</v>
      </c>
      <c r="AZ78" s="12">
        <v>0.1</v>
      </c>
      <c r="BB78">
        <v>1.3999999999999999E-4</v>
      </c>
      <c r="BJ78" s="7"/>
      <c r="BK78" s="7"/>
      <c r="BL78" s="7"/>
      <c r="BM78" s="7"/>
      <c r="BN78" s="7"/>
      <c r="BO78" s="7"/>
      <c r="BP78" s="7"/>
      <c r="BQ78" s="7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D78" s="7"/>
      <c r="CE78" s="7"/>
      <c r="CF78" s="7"/>
      <c r="CG78" s="7"/>
      <c r="CH78" s="7"/>
      <c r="CI78" s="7"/>
      <c r="CJ78" s="7"/>
      <c r="CK78" s="7"/>
      <c r="CL78" s="7"/>
      <c r="CM78" s="7"/>
    </row>
    <row r="79" spans="1:91" x14ac:dyDescent="0.2">
      <c r="F79" s="7"/>
      <c r="G79" s="7"/>
      <c r="H79" s="7"/>
      <c r="I79" s="7"/>
      <c r="J79" s="7"/>
      <c r="K79" s="7"/>
      <c r="L79" s="7"/>
      <c r="M79" s="7"/>
      <c r="N79" s="7"/>
      <c r="O79" s="7"/>
      <c r="P79" s="12">
        <v>2.5000000000000001E-2</v>
      </c>
      <c r="R79">
        <v>1.0987499999999999</v>
      </c>
      <c r="T79" s="7"/>
      <c r="U79" s="7"/>
      <c r="V79" s="7"/>
      <c r="W79" s="7"/>
      <c r="X79" s="7"/>
      <c r="Y79" s="12">
        <v>2.5000000000000001E-2</v>
      </c>
      <c r="AA79">
        <v>0.85275000000000001</v>
      </c>
      <c r="AH79" s="12">
        <v>2.5000000000000001E-2</v>
      </c>
      <c r="AJ79">
        <v>0.59299999999999997</v>
      </c>
      <c r="AQ79" s="12">
        <v>2.5000000000000001E-2</v>
      </c>
      <c r="AS79">
        <v>0.39</v>
      </c>
      <c r="AZ79" s="12">
        <v>2.5000000000000001E-2</v>
      </c>
      <c r="BB79" s="6">
        <v>7.64E-5</v>
      </c>
      <c r="BJ79" s="7"/>
      <c r="BK79" s="7"/>
      <c r="BL79" s="7"/>
      <c r="BM79" s="7"/>
      <c r="BN79" s="7"/>
      <c r="BO79" s="7"/>
      <c r="BP79" s="7"/>
      <c r="BQ79" s="7"/>
      <c r="BR79" s="7"/>
      <c r="BS79" s="7"/>
      <c r="BT79" s="7"/>
      <c r="BU79" s="7"/>
      <c r="BV79" s="7"/>
      <c r="BW79" s="7"/>
      <c r="BX79" s="7"/>
      <c r="BY79" s="7"/>
      <c r="BZ79" s="7"/>
      <c r="CA79" s="7"/>
      <c r="CB79" s="7"/>
      <c r="CC79" s="7"/>
      <c r="CD79" s="7"/>
      <c r="CE79" s="7"/>
      <c r="CF79" s="7"/>
      <c r="CG79" s="7"/>
      <c r="CH79" s="7"/>
      <c r="CI79" s="7"/>
      <c r="CJ79" s="7"/>
      <c r="CK79" s="7"/>
      <c r="CL79" s="7"/>
      <c r="CM79" s="7"/>
    </row>
    <row r="80" spans="1:91" x14ac:dyDescent="0.2"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12">
        <v>5.0000000000000001E-3</v>
      </c>
      <c r="R80">
        <v>0.56420000000000003</v>
      </c>
      <c r="T80" s="7"/>
      <c r="U80" s="7"/>
      <c r="V80" s="7"/>
      <c r="W80" s="7"/>
      <c r="X80" s="7"/>
      <c r="Y80" s="12">
        <v>5.0000000000000001E-3</v>
      </c>
      <c r="AA80">
        <v>0.81899999999999995</v>
      </c>
      <c r="AH80" s="12">
        <v>5.0000000000000001E-3</v>
      </c>
      <c r="AJ80">
        <v>0.59299999999999997</v>
      </c>
      <c r="AQ80" s="12">
        <v>5.0000000000000001E-3</v>
      </c>
      <c r="AS80">
        <v>0.39</v>
      </c>
      <c r="AZ80" s="12">
        <v>5.0000000000000001E-3</v>
      </c>
      <c r="BB80" s="6">
        <v>7.64E-5</v>
      </c>
      <c r="BJ80" s="7"/>
      <c r="BK80" s="7"/>
      <c r="BL80" s="7"/>
      <c r="BM80" s="7"/>
      <c r="BN80" s="7"/>
      <c r="BO80" s="7"/>
      <c r="BP80" s="7"/>
      <c r="BQ80" s="7"/>
      <c r="BR80" s="7"/>
      <c r="BS80" s="7"/>
      <c r="BT80" s="7"/>
      <c r="BU80" s="7"/>
      <c r="BV80" s="7"/>
      <c r="BW80" s="7"/>
      <c r="BX80" s="7"/>
      <c r="BY80" s="7"/>
      <c r="BZ80" s="7"/>
      <c r="CA80" s="7"/>
      <c r="CB80" s="7"/>
      <c r="CC80" s="7"/>
      <c r="CD80" s="7"/>
      <c r="CE80" s="7"/>
      <c r="CF80" s="7"/>
      <c r="CG80" s="7"/>
      <c r="CH80" s="7"/>
      <c r="CI80" s="7"/>
      <c r="CJ80" s="7"/>
      <c r="CK80" s="7"/>
      <c r="CL80" s="7"/>
      <c r="CM80" s="7"/>
    </row>
    <row r="81" spans="1:91" x14ac:dyDescent="0.2"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12">
        <v>0</v>
      </c>
      <c r="Q81" t="s">
        <v>70</v>
      </c>
      <c r="R81">
        <v>2.1000000000000001E-4</v>
      </c>
      <c r="T81" s="7"/>
      <c r="U81" s="7"/>
      <c r="V81" s="7"/>
      <c r="W81" s="7"/>
      <c r="X81" s="7"/>
      <c r="Y81" s="12">
        <v>0</v>
      </c>
      <c r="Z81" t="s">
        <v>70</v>
      </c>
      <c r="AA81">
        <v>0.81899999999999995</v>
      </c>
      <c r="AH81" s="12">
        <v>0</v>
      </c>
      <c r="AI81" t="s">
        <v>70</v>
      </c>
      <c r="AJ81">
        <v>0.59299999999999997</v>
      </c>
      <c r="AQ81" s="12">
        <v>0</v>
      </c>
      <c r="AR81" t="s">
        <v>70</v>
      </c>
      <c r="AS81">
        <v>0.39</v>
      </c>
      <c r="AZ81" s="12">
        <v>0</v>
      </c>
      <c r="BA81" t="s">
        <v>70</v>
      </c>
      <c r="BB81" s="6">
        <v>7.64E-5</v>
      </c>
      <c r="BJ81" s="7"/>
      <c r="BK81" s="7"/>
      <c r="BL81" s="7"/>
      <c r="BM81" s="7"/>
      <c r="BN81" s="7"/>
      <c r="BO81" s="7"/>
      <c r="BP81" s="7"/>
      <c r="BQ81" s="7"/>
      <c r="BR81" s="7"/>
      <c r="BS81" s="7"/>
      <c r="BT81" s="7"/>
      <c r="BU81" s="7"/>
      <c r="BV81" s="7"/>
      <c r="BW81" s="7"/>
      <c r="BX81" s="7"/>
      <c r="BY81" s="7"/>
      <c r="BZ81" s="7"/>
      <c r="CA81" s="7"/>
      <c r="CB81" s="7"/>
      <c r="CC81" s="7"/>
      <c r="CD81" s="7"/>
      <c r="CE81" s="7"/>
      <c r="CF81" s="7"/>
      <c r="CG81" s="7"/>
      <c r="CH81" s="7"/>
      <c r="CI81" s="7"/>
      <c r="CJ81" s="7"/>
      <c r="CK81" s="7"/>
      <c r="CL81" s="7"/>
      <c r="CM81" s="7"/>
    </row>
    <row r="82" spans="1:91" x14ac:dyDescent="0.2">
      <c r="A82" t="s">
        <v>35</v>
      </c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T82" s="7"/>
      <c r="U82" s="7"/>
      <c r="V82" s="7"/>
      <c r="W82" s="7"/>
      <c r="X82" s="7"/>
      <c r="BJ82" s="7"/>
      <c r="BK82" s="7"/>
      <c r="BL82" s="7"/>
      <c r="BM82" s="7"/>
      <c r="BN82" s="7"/>
      <c r="BO82" s="7"/>
      <c r="BP82" s="7"/>
      <c r="BQ82" s="7"/>
      <c r="BR82" s="7"/>
      <c r="BS82" s="7"/>
      <c r="BT82" s="7"/>
      <c r="BU82" s="7"/>
      <c r="BV82" s="7"/>
      <c r="BW82" s="7"/>
      <c r="BX82" s="7"/>
      <c r="BY82" s="7"/>
      <c r="BZ82" s="7"/>
      <c r="CA82" s="7"/>
      <c r="CB82" s="7"/>
      <c r="CC82" s="7"/>
      <c r="CD82" s="7"/>
      <c r="CE82" s="7"/>
      <c r="CF82" s="7"/>
      <c r="CG82" s="7"/>
      <c r="CH82" s="7"/>
      <c r="CI82" s="7"/>
      <c r="CJ82" s="7"/>
      <c r="CK82" s="7"/>
      <c r="CL82" s="7"/>
      <c r="CM82" s="7"/>
    </row>
    <row r="83" spans="1:91" x14ac:dyDescent="0.2"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T83" s="7"/>
      <c r="U83" s="7"/>
      <c r="V83" s="7"/>
      <c r="W83" s="7"/>
      <c r="X83" s="7"/>
      <c r="BJ83" s="7"/>
      <c r="BK83" s="7"/>
      <c r="BL83" s="7"/>
      <c r="BM83" s="7"/>
      <c r="BN83" s="7"/>
      <c r="BO83" s="7"/>
      <c r="BP83" s="7"/>
      <c r="BQ83" s="7"/>
      <c r="BR83" s="7"/>
      <c r="BS83" s="7"/>
      <c r="BT83" s="7"/>
      <c r="BU83" s="7"/>
      <c r="BV83" s="7"/>
      <c r="BW83" s="7"/>
      <c r="BX83" s="7"/>
      <c r="BY83" s="7"/>
      <c r="BZ83" s="7"/>
      <c r="CA83" s="7"/>
      <c r="CB83" s="7"/>
      <c r="CC83" s="7"/>
      <c r="CD83" s="7"/>
      <c r="CE83" s="7"/>
      <c r="CF83" s="7"/>
      <c r="CG83" s="7"/>
      <c r="CH83" s="7"/>
      <c r="CI83" s="7"/>
      <c r="CJ83" s="7"/>
      <c r="CK83" s="7"/>
      <c r="CL83" s="7"/>
      <c r="CM83" s="7"/>
    </row>
    <row r="84" spans="1:91" x14ac:dyDescent="0.2">
      <c r="A84" t="s">
        <v>36</v>
      </c>
      <c r="B84" s="7" t="s">
        <v>37</v>
      </c>
      <c r="C84" s="7" t="s">
        <v>38</v>
      </c>
      <c r="D84" s="7" t="s">
        <v>39</v>
      </c>
      <c r="E84" s="7" t="s">
        <v>40</v>
      </c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BJ84" s="7"/>
      <c r="BK84" s="7"/>
      <c r="BL84" s="7"/>
      <c r="BM84" s="7"/>
      <c r="BN84" s="7"/>
      <c r="BO84" s="7"/>
      <c r="BP84" s="7"/>
      <c r="BQ84" s="7"/>
      <c r="BR84" s="7"/>
      <c r="BS84" s="7"/>
      <c r="BT84" s="7"/>
      <c r="BU84" s="7"/>
      <c r="BV84" s="7"/>
      <c r="BW84" s="7"/>
      <c r="BX84" s="7"/>
      <c r="BY84" s="7"/>
      <c r="BZ84" s="7"/>
      <c r="CA84" s="7"/>
      <c r="CB84" s="7"/>
      <c r="CC84" s="7"/>
      <c r="CD84" s="7"/>
      <c r="CE84" s="7"/>
      <c r="CF84" s="7"/>
      <c r="CG84" s="7"/>
      <c r="CH84" s="7"/>
      <c r="CI84" s="7"/>
      <c r="CJ84" s="7"/>
      <c r="CK84" s="7"/>
      <c r="CL84" s="7"/>
      <c r="CM84" s="7"/>
    </row>
    <row r="85" spans="1:91" x14ac:dyDescent="0.2">
      <c r="A85" t="s">
        <v>2</v>
      </c>
      <c r="B85" s="7" t="s">
        <v>1</v>
      </c>
      <c r="C85" s="13">
        <v>-0.15709999999999999</v>
      </c>
      <c r="D85" s="13">
        <v>-0.32440000000000002</v>
      </c>
      <c r="E85" s="13">
        <v>1.9699999999999999E-2</v>
      </c>
      <c r="F85" s="7"/>
      <c r="G85" s="7"/>
      <c r="H85" s="7"/>
      <c r="I85" s="7"/>
      <c r="J85" s="7"/>
      <c r="K85" s="7"/>
      <c r="L85" s="7"/>
      <c r="M85" s="7"/>
      <c r="N85" s="7" t="s">
        <v>60</v>
      </c>
      <c r="O85" s="18" t="s">
        <v>110</v>
      </c>
      <c r="P85" s="18" t="s">
        <v>109</v>
      </c>
      <c r="Q85" s="7"/>
      <c r="R85" s="7"/>
      <c r="S85" s="7"/>
      <c r="T85" s="7"/>
      <c r="U85" s="7" t="s">
        <v>60</v>
      </c>
      <c r="V85" s="18" t="s">
        <v>110</v>
      </c>
      <c r="W85" s="18" t="s">
        <v>109</v>
      </c>
      <c r="X85" s="7"/>
      <c r="Y85" s="7"/>
      <c r="AD85" t="s">
        <v>60</v>
      </c>
      <c r="AE85" s="18" t="s">
        <v>110</v>
      </c>
      <c r="AF85" s="18" t="s">
        <v>109</v>
      </c>
      <c r="AM85" t="s">
        <v>60</v>
      </c>
      <c r="AN85" s="18" t="s">
        <v>110</v>
      </c>
      <c r="AO85" s="18" t="s">
        <v>109</v>
      </c>
      <c r="AV85" t="s">
        <v>60</v>
      </c>
      <c r="AW85" s="18" t="s">
        <v>110</v>
      </c>
      <c r="AX85" s="18" t="s">
        <v>109</v>
      </c>
      <c r="BJ85" s="7"/>
      <c r="BK85" s="7"/>
      <c r="BL85" s="7"/>
      <c r="BM85" s="7"/>
      <c r="BN85" s="7"/>
      <c r="BO85" s="7"/>
      <c r="BP85" s="7"/>
      <c r="BQ85" s="7"/>
      <c r="BR85" s="7"/>
      <c r="BS85" s="7"/>
      <c r="BT85" s="7"/>
      <c r="BU85" s="7"/>
      <c r="BV85" s="7"/>
      <c r="BW85" s="7"/>
      <c r="BX85" s="7"/>
      <c r="BY85" s="7"/>
      <c r="BZ85" s="7"/>
      <c r="CA85" s="7"/>
      <c r="CB85" s="7"/>
      <c r="CC85" s="7"/>
      <c r="CD85" s="7"/>
      <c r="CE85" s="7"/>
      <c r="CF85" s="7"/>
      <c r="CG85" s="7"/>
      <c r="CH85" s="7"/>
      <c r="CI85" s="7"/>
      <c r="CJ85" s="7"/>
      <c r="CK85" s="7"/>
      <c r="CL85" s="7"/>
      <c r="CM85" s="7"/>
    </row>
    <row r="86" spans="1:91" x14ac:dyDescent="0.2">
      <c r="A86" t="s">
        <v>13</v>
      </c>
      <c r="B86" s="7" t="s">
        <v>1</v>
      </c>
      <c r="C86" s="13">
        <v>0.17219999999999999</v>
      </c>
      <c r="D86" s="13">
        <v>-4.1999999999999997E-3</v>
      </c>
      <c r="E86" s="13">
        <v>0.33829999999999999</v>
      </c>
      <c r="F86" s="7"/>
      <c r="G86" s="7"/>
      <c r="H86" s="7"/>
      <c r="I86" s="7"/>
      <c r="J86" s="7"/>
      <c r="K86" s="7"/>
      <c r="L86" s="7"/>
      <c r="M86" s="7" t="s">
        <v>60</v>
      </c>
      <c r="N86" t="s">
        <v>61</v>
      </c>
      <c r="O86" s="7">
        <v>2.7863723</v>
      </c>
      <c r="P86" s="7">
        <f>O86/0.1450377</f>
        <v>19.211365734564186</v>
      </c>
      <c r="Q86" s="7"/>
      <c r="R86" s="7"/>
      <c r="S86" s="7"/>
      <c r="T86" s="7"/>
      <c r="U86" t="s">
        <v>61</v>
      </c>
      <c r="V86" s="7">
        <v>2.452</v>
      </c>
      <c r="W86" s="7">
        <f>V86/0.1450377</f>
        <v>16.905949280773207</v>
      </c>
      <c r="X86" s="7"/>
      <c r="Y86" s="7"/>
      <c r="AD86" t="s">
        <v>61</v>
      </c>
      <c r="AE86" s="7">
        <v>1.7771212000000001</v>
      </c>
      <c r="AF86" s="7">
        <f>AE86/0.1450377</f>
        <v>12.25282254200115</v>
      </c>
      <c r="AM86" t="s">
        <v>61</v>
      </c>
      <c r="AN86" s="7">
        <v>1.3398125000000001</v>
      </c>
      <c r="AO86" s="7">
        <f>AN86/0.1450377</f>
        <v>9.2376844089502264</v>
      </c>
      <c r="AV86" t="s">
        <v>61</v>
      </c>
      <c r="AW86" s="7">
        <v>0.68513239999999997</v>
      </c>
      <c r="AX86" s="7">
        <f>AW86/0.1450377</f>
        <v>4.7238228405442175</v>
      </c>
      <c r="BJ86" s="7"/>
      <c r="BK86" s="7"/>
      <c r="BL86" s="7"/>
      <c r="BM86" s="7"/>
      <c r="BN86" s="7"/>
      <c r="BO86" s="7"/>
      <c r="BP86" s="7"/>
      <c r="BQ86" s="7"/>
      <c r="BR86" s="7"/>
      <c r="BS86" s="7"/>
      <c r="BT86" s="7"/>
      <c r="BU86" s="7"/>
      <c r="BV86" s="7"/>
      <c r="BW86" s="7"/>
      <c r="BX86" s="7"/>
      <c r="BY86" s="7"/>
      <c r="BZ86" s="7"/>
      <c r="CA86" s="7"/>
      <c r="CB86" s="7"/>
      <c r="CC86" s="7"/>
      <c r="CD86" s="7"/>
      <c r="CE86" s="7"/>
      <c r="CF86" s="7"/>
      <c r="CG86" s="7"/>
      <c r="CH86" s="7"/>
      <c r="CI86" s="7"/>
      <c r="CJ86" s="7"/>
      <c r="CK86" s="7"/>
      <c r="CL86" s="7"/>
      <c r="CM86" s="7"/>
    </row>
    <row r="87" spans="1:91" x14ac:dyDescent="0.2">
      <c r="A87" t="s">
        <v>13</v>
      </c>
      <c r="B87" s="7" t="s">
        <v>2</v>
      </c>
      <c r="C87" s="13">
        <v>-0.64649999999999996</v>
      </c>
      <c r="D87" s="13">
        <v>-0.73860000000000003</v>
      </c>
      <c r="E87" s="13">
        <v>-0.53059999999999996</v>
      </c>
      <c r="F87" s="7"/>
      <c r="G87" s="7"/>
      <c r="H87" s="7"/>
      <c r="I87" s="7"/>
      <c r="J87" s="7"/>
      <c r="K87" s="7"/>
      <c r="L87" s="7"/>
      <c r="M87" s="7"/>
      <c r="N87" t="s">
        <v>62</v>
      </c>
      <c r="O87" s="7">
        <v>1.0152835</v>
      </c>
      <c r="P87" s="7">
        <f t="shared" ref="P87:P90" si="0">O87/0.1450377</f>
        <v>7.0001351372781011</v>
      </c>
      <c r="Q87" s="7"/>
      <c r="R87" s="7"/>
      <c r="S87" s="7"/>
      <c r="T87" s="7"/>
      <c r="U87" t="s">
        <v>62</v>
      </c>
      <c r="V87" s="7">
        <v>0.93374690000000005</v>
      </c>
      <c r="W87" s="7">
        <f t="shared" ref="W87:W90" si="1">V87/0.1450377</f>
        <v>6.4379599235233327</v>
      </c>
      <c r="X87" s="7"/>
      <c r="Y87" s="7"/>
      <c r="AD87" t="s">
        <v>62</v>
      </c>
      <c r="AE87" s="7">
        <v>0.88662739999999995</v>
      </c>
      <c r="AF87" s="7">
        <f t="shared" ref="AF87:AF90" si="2">AE87/0.1450377</f>
        <v>6.1130823227340203</v>
      </c>
      <c r="AM87" t="s">
        <v>62</v>
      </c>
      <c r="AN87" s="7">
        <v>0.76401229999999998</v>
      </c>
      <c r="AO87" s="7">
        <f t="shared" ref="AO87:AO90" si="3">AN87/0.1450377</f>
        <v>5.2676807478331495</v>
      </c>
      <c r="AV87" t="s">
        <v>62</v>
      </c>
      <c r="AW87" s="7">
        <v>0.4656324</v>
      </c>
      <c r="AX87" s="7">
        <f t="shared" ref="AX87:AX90" si="4">AW87/0.1450377</f>
        <v>3.2104232209970238</v>
      </c>
      <c r="BJ87" s="7"/>
      <c r="BK87" s="7"/>
      <c r="BL87" s="7"/>
      <c r="BM87" s="7"/>
      <c r="BN87" s="7"/>
      <c r="BO87" s="7"/>
      <c r="BP87" s="7"/>
      <c r="BQ87" s="7"/>
      <c r="BR87" s="7"/>
      <c r="BS87" s="7"/>
      <c r="BT87" s="7"/>
      <c r="BU87" s="7"/>
      <c r="BV87" s="7"/>
      <c r="BW87" s="7"/>
      <c r="BX87" s="7"/>
      <c r="BY87" s="7"/>
      <c r="BZ87" s="7"/>
      <c r="CA87" s="7"/>
      <c r="CB87" s="7"/>
      <c r="CC87" s="7"/>
      <c r="CD87" s="7"/>
      <c r="CE87" s="7"/>
      <c r="CF87" s="7"/>
      <c r="CG87" s="7"/>
      <c r="CH87" s="7"/>
      <c r="CI87" s="7"/>
      <c r="CJ87" s="7"/>
      <c r="CK87" s="7"/>
      <c r="CL87" s="7"/>
      <c r="CM87" s="7"/>
    </row>
    <row r="88" spans="1:91" x14ac:dyDescent="0.2">
      <c r="A88" t="s">
        <v>14</v>
      </c>
      <c r="B88" s="7" t="s">
        <v>1</v>
      </c>
      <c r="C88" s="13">
        <v>-0.29730000000000001</v>
      </c>
      <c r="D88" s="13">
        <v>-0.45</v>
      </c>
      <c r="E88" s="13">
        <v>-0.12770000000000001</v>
      </c>
      <c r="F88" s="7"/>
      <c r="G88" s="7"/>
      <c r="H88" s="7"/>
      <c r="I88" s="7"/>
      <c r="J88" s="7"/>
      <c r="K88" s="7"/>
      <c r="L88" s="7"/>
      <c r="M88" s="7"/>
      <c r="N88" t="s">
        <v>63</v>
      </c>
      <c r="O88" s="7">
        <v>4.6149200000000001E-2</v>
      </c>
      <c r="P88" s="7">
        <f t="shared" si="0"/>
        <v>0.31818761604741391</v>
      </c>
      <c r="Q88" s="7"/>
      <c r="R88" s="7"/>
      <c r="S88" s="7"/>
      <c r="T88" s="7"/>
      <c r="U88" t="s">
        <v>63</v>
      </c>
      <c r="V88" s="7">
        <v>0.1347748</v>
      </c>
      <c r="W88" s="7">
        <f t="shared" si="1"/>
        <v>0.92923977696833315</v>
      </c>
      <c r="X88" s="7"/>
      <c r="Y88" s="7"/>
      <c r="AD88" t="s">
        <v>63</v>
      </c>
      <c r="AE88" s="7">
        <v>0.15434200000000001</v>
      </c>
      <c r="AF88" s="7">
        <f t="shared" si="2"/>
        <v>1.0641509069710842</v>
      </c>
      <c r="AM88" t="s">
        <v>63</v>
      </c>
      <c r="AN88" s="7">
        <v>0.19100310000000001</v>
      </c>
      <c r="AO88" s="7">
        <f t="shared" si="3"/>
        <v>1.3169203593272647</v>
      </c>
      <c r="AV88" t="s">
        <v>63</v>
      </c>
      <c r="AW88" s="7">
        <v>0.1068234</v>
      </c>
      <c r="AX88" s="7">
        <f t="shared" si="4"/>
        <v>0.73652160783024001</v>
      </c>
      <c r="BJ88" s="7"/>
      <c r="BK88" s="7"/>
      <c r="BL88" s="7"/>
      <c r="BM88" s="7"/>
      <c r="BN88" s="7"/>
      <c r="BO88" s="7"/>
      <c r="BP88" s="7"/>
      <c r="BQ88" s="7"/>
      <c r="BR88" s="7"/>
      <c r="BS88" s="7"/>
      <c r="BT88" s="7"/>
      <c r="BU88" s="7"/>
      <c r="BV88" s="7"/>
      <c r="BW88" s="7"/>
      <c r="BX88" s="7"/>
      <c r="BY88" s="7"/>
      <c r="BZ88" s="7"/>
      <c r="CA88" s="7"/>
      <c r="CB88" s="7"/>
      <c r="CC88" s="7"/>
      <c r="CD88" s="7"/>
      <c r="CE88" s="7"/>
      <c r="CF88" s="7"/>
      <c r="CG88" s="7"/>
      <c r="CH88" s="7"/>
      <c r="CI88" s="7"/>
      <c r="CJ88" s="7"/>
      <c r="CK88" s="7"/>
      <c r="CL88" s="7"/>
      <c r="CM88" s="7"/>
    </row>
    <row r="89" spans="1:91" x14ac:dyDescent="0.2">
      <c r="A89" t="s">
        <v>14</v>
      </c>
      <c r="B89" s="7" t="s">
        <v>2</v>
      </c>
      <c r="C89" s="13">
        <v>-0.3599</v>
      </c>
      <c r="D89" s="13">
        <v>-0.50419999999999998</v>
      </c>
      <c r="E89" s="13">
        <v>-0.19600000000000001</v>
      </c>
      <c r="F89" s="7"/>
      <c r="G89" s="7"/>
      <c r="H89" s="7"/>
      <c r="I89" s="7"/>
      <c r="J89" s="7"/>
      <c r="K89" s="7"/>
      <c r="L89" s="7"/>
      <c r="M89" s="7"/>
      <c r="N89" t="s">
        <v>64</v>
      </c>
      <c r="O89" s="7">
        <v>2.8770503999999999</v>
      </c>
      <c r="P89" s="7">
        <f t="shared" si="0"/>
        <v>19.836569388510711</v>
      </c>
      <c r="Q89" s="7"/>
      <c r="R89" s="7"/>
      <c r="S89" s="7"/>
      <c r="T89" s="7"/>
      <c r="U89" t="s">
        <v>64</v>
      </c>
      <c r="V89" s="7">
        <v>2.7231318</v>
      </c>
      <c r="W89" s="7">
        <f t="shared" si="1"/>
        <v>18.775337722536968</v>
      </c>
      <c r="X89" s="7"/>
      <c r="Y89" s="7"/>
      <c r="AD89" t="s">
        <v>64</v>
      </c>
      <c r="AE89" s="7">
        <v>2.0915056000000001</v>
      </c>
      <c r="AF89" s="7">
        <f t="shared" si="2"/>
        <v>14.420427240641573</v>
      </c>
      <c r="AM89" t="s">
        <v>64</v>
      </c>
      <c r="AN89" s="7">
        <v>1.7469258999999999</v>
      </c>
      <c r="AO89" s="7">
        <f t="shared" si="3"/>
        <v>12.04463322294824</v>
      </c>
      <c r="AV89" t="s">
        <v>64</v>
      </c>
      <c r="AW89" s="7">
        <v>0.90956009999999998</v>
      </c>
      <c r="AX89" s="7">
        <f t="shared" si="4"/>
        <v>6.2711977644433139</v>
      </c>
      <c r="BJ89" s="7"/>
      <c r="BK89" s="7"/>
      <c r="BL89" s="7"/>
      <c r="BM89" s="7"/>
      <c r="BN89" s="7"/>
      <c r="BO89" s="7"/>
      <c r="BP89" s="7"/>
      <c r="BQ89" s="7"/>
      <c r="BR89" s="7"/>
      <c r="BS89" s="7"/>
      <c r="BT89" s="7"/>
      <c r="BU89" s="7"/>
      <c r="BV89" s="7"/>
      <c r="BW89" s="7"/>
      <c r="BX89" s="7"/>
      <c r="BY89" s="7"/>
      <c r="BZ89" s="7"/>
      <c r="CA89" s="7"/>
      <c r="CB89" s="7"/>
      <c r="CC89" s="7"/>
      <c r="CD89" s="7"/>
      <c r="CE89" s="7"/>
      <c r="CF89" s="7"/>
      <c r="CG89" s="7"/>
      <c r="CH89" s="7"/>
      <c r="CI89" s="7"/>
      <c r="CJ89" s="7"/>
      <c r="CK89" s="7"/>
      <c r="CL89" s="7"/>
      <c r="CM89" s="7"/>
    </row>
    <row r="90" spans="1:91" x14ac:dyDescent="0.2">
      <c r="A90" t="s">
        <v>14</v>
      </c>
      <c r="B90" s="7" t="s">
        <v>13</v>
      </c>
      <c r="C90" s="13">
        <v>0.7772</v>
      </c>
      <c r="D90" s="13">
        <v>0.69630000000000003</v>
      </c>
      <c r="E90" s="13">
        <v>0.83860000000000001</v>
      </c>
      <c r="F90" s="7"/>
      <c r="G90" s="7"/>
      <c r="H90" s="7"/>
      <c r="I90" s="7"/>
      <c r="J90" s="7"/>
      <c r="K90" s="7"/>
      <c r="L90" s="7"/>
      <c r="M90" s="7"/>
      <c r="N90" t="s">
        <v>65</v>
      </c>
      <c r="O90" s="7">
        <v>2.6956942000000002</v>
      </c>
      <c r="P90" s="7">
        <f t="shared" si="0"/>
        <v>18.586162080617662</v>
      </c>
      <c r="Q90" s="7"/>
      <c r="R90" s="7"/>
      <c r="S90" s="7"/>
      <c r="T90" s="7"/>
      <c r="U90" t="s">
        <v>65</v>
      </c>
      <c r="V90" s="7">
        <v>2.1808681999999999</v>
      </c>
      <c r="W90" s="7">
        <f t="shared" si="1"/>
        <v>15.036560839009445</v>
      </c>
      <c r="X90" s="7"/>
      <c r="Y90" s="7"/>
      <c r="AD90" t="s">
        <v>65</v>
      </c>
      <c r="AE90" s="7">
        <v>1.4627368000000001</v>
      </c>
      <c r="AF90" s="7">
        <f t="shared" si="2"/>
        <v>10.085217843360727</v>
      </c>
      <c r="AM90" t="s">
        <v>65</v>
      </c>
      <c r="AN90" s="7">
        <v>0.9326991</v>
      </c>
      <c r="AO90" s="7">
        <f t="shared" si="3"/>
        <v>6.4307355949522096</v>
      </c>
      <c r="AV90" t="s">
        <v>65</v>
      </c>
      <c r="AW90" s="7">
        <v>0.46070480000000003</v>
      </c>
      <c r="AX90" s="7">
        <f t="shared" si="4"/>
        <v>3.1764486061210295</v>
      </c>
      <c r="BJ90" s="7"/>
      <c r="BK90" s="7"/>
      <c r="BL90" s="7"/>
      <c r="BM90" s="7"/>
      <c r="BN90" s="7"/>
      <c r="BO90" s="7"/>
      <c r="BP90" s="7"/>
      <c r="BQ90" s="7"/>
      <c r="BR90" s="7"/>
      <c r="BS90" s="7"/>
      <c r="BT90" s="7"/>
      <c r="BU90" s="7"/>
      <c r="BV90" s="7"/>
      <c r="BW90" s="7"/>
      <c r="BX90" s="7"/>
      <c r="BY90" s="7"/>
      <c r="BZ90" s="7"/>
      <c r="CA90" s="7"/>
      <c r="CB90" s="7"/>
      <c r="CC90" s="7"/>
      <c r="CD90" s="7"/>
      <c r="CE90" s="7"/>
      <c r="CF90" s="7"/>
      <c r="CG90" s="7"/>
      <c r="CH90" s="7"/>
      <c r="CI90" s="7"/>
      <c r="CJ90" s="7"/>
      <c r="CK90" s="7"/>
      <c r="CL90" s="7"/>
      <c r="CM90" s="7"/>
    </row>
    <row r="91" spans="1:91" x14ac:dyDescent="0.2"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t="s">
        <v>66</v>
      </c>
      <c r="O91">
        <v>484</v>
      </c>
      <c r="P91" s="7"/>
      <c r="Q91" s="7"/>
      <c r="R91" s="7"/>
      <c r="S91" s="7"/>
      <c r="T91" s="7"/>
      <c r="U91" t="s">
        <v>66</v>
      </c>
      <c r="V91">
        <v>48</v>
      </c>
      <c r="W91" s="7"/>
      <c r="X91" s="7"/>
      <c r="Y91" s="7"/>
      <c r="AD91" t="s">
        <v>66</v>
      </c>
      <c r="AE91">
        <v>33</v>
      </c>
      <c r="AM91" t="s">
        <v>66</v>
      </c>
      <c r="AN91">
        <v>16</v>
      </c>
      <c r="AP91" t="s">
        <v>60</v>
      </c>
      <c r="AQ91" t="s">
        <v>60</v>
      </c>
      <c r="AR91" t="s">
        <v>60</v>
      </c>
      <c r="AV91" t="s">
        <v>66</v>
      </c>
      <c r="AW91">
        <v>19</v>
      </c>
      <c r="BJ91" s="7"/>
      <c r="BK91" s="7"/>
      <c r="BL91" s="7"/>
      <c r="BM91" s="7"/>
      <c r="BN91" s="7"/>
      <c r="BO91" s="7"/>
      <c r="BP91" s="7"/>
      <c r="BQ91" s="7"/>
      <c r="BR91" s="7"/>
      <c r="BS91" s="7"/>
      <c r="BT91" s="7"/>
      <c r="BU91" s="7"/>
      <c r="BV91" s="7"/>
      <c r="BW91" s="7"/>
      <c r="BX91" s="7"/>
      <c r="BY91" s="7"/>
      <c r="BZ91" s="7"/>
      <c r="CA91" s="7"/>
      <c r="CB91" s="7"/>
      <c r="CC91" s="7"/>
      <c r="CD91" s="7"/>
      <c r="CE91" s="7"/>
      <c r="CF91" s="7"/>
      <c r="CG91" s="7"/>
      <c r="CH91" s="7"/>
      <c r="CI91" s="7"/>
      <c r="CJ91" s="7"/>
      <c r="CK91" s="7"/>
      <c r="CL91" s="7"/>
      <c r="CM91" s="7"/>
    </row>
    <row r="92" spans="1:91" x14ac:dyDescent="0.2"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Y92" s="7"/>
      <c r="Z92" s="7"/>
      <c r="AA92" s="7"/>
      <c r="BJ92" s="7"/>
      <c r="BK92" s="7"/>
      <c r="BL92" s="7"/>
      <c r="BM92" s="7"/>
      <c r="BN92" s="7"/>
      <c r="BO92" s="7"/>
      <c r="BP92" s="7"/>
      <c r="BQ92" s="7"/>
      <c r="BR92" s="7"/>
      <c r="BS92" s="7"/>
      <c r="BT92" s="7"/>
      <c r="BU92" s="7"/>
      <c r="BV92" s="7"/>
      <c r="BW92" s="7"/>
      <c r="BX92" s="7"/>
      <c r="BY92" s="7"/>
      <c r="BZ92" s="7"/>
      <c r="CA92" s="7"/>
      <c r="CB92" s="7"/>
      <c r="CC92" s="7"/>
      <c r="CD92" s="7"/>
      <c r="CE92" s="7"/>
      <c r="CF92" s="7"/>
      <c r="CG92" s="7"/>
      <c r="CH92" s="7"/>
      <c r="CI92" s="7"/>
      <c r="CJ92" s="7"/>
      <c r="CK92" s="7"/>
      <c r="CL92" s="7"/>
      <c r="CM92" s="7"/>
    </row>
    <row r="93" spans="1:91" x14ac:dyDescent="0.2"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Y93" s="7"/>
      <c r="Z93" s="7"/>
      <c r="AA93" s="7"/>
      <c r="BJ93" s="7"/>
      <c r="BK93" s="7"/>
      <c r="BL93" s="7"/>
      <c r="BM93" s="7"/>
      <c r="BN93" s="7"/>
      <c r="BO93" s="7"/>
      <c r="BP93" s="7"/>
      <c r="BQ93" s="7"/>
      <c r="BR93" s="7"/>
      <c r="BS93" s="7"/>
      <c r="BT93" s="7"/>
      <c r="BU93" s="7"/>
      <c r="BV93" s="7"/>
      <c r="BW93" s="7"/>
      <c r="BX93" s="7"/>
      <c r="BY93" s="7"/>
      <c r="BZ93" s="7"/>
      <c r="CA93" s="7"/>
      <c r="CB93" s="7"/>
      <c r="CC93" s="7"/>
      <c r="CD93" s="7"/>
      <c r="CE93" s="7"/>
      <c r="CF93" s="7"/>
      <c r="CG93" s="7"/>
      <c r="CH93" s="7"/>
      <c r="CI93" s="7"/>
      <c r="CJ93" s="7"/>
      <c r="CK93" s="7"/>
      <c r="CL93" s="7"/>
      <c r="CM93" s="7"/>
    </row>
    <row r="94" spans="1:91" x14ac:dyDescent="0.2"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 t="s">
        <v>60</v>
      </c>
      <c r="R94" s="7" t="s">
        <v>60</v>
      </c>
      <c r="S94" s="7" t="s">
        <v>60</v>
      </c>
      <c r="T94" s="7"/>
      <c r="U94" s="7"/>
      <c r="V94" s="7"/>
      <c r="W94" s="7"/>
      <c r="X94" s="7"/>
      <c r="Y94" s="7"/>
      <c r="Z94" s="7"/>
      <c r="AA94" s="7"/>
      <c r="BJ94" s="7"/>
      <c r="BK94" s="7"/>
      <c r="BL94" s="7"/>
      <c r="BM94" s="7"/>
      <c r="BN94" s="7"/>
      <c r="BO94" s="7"/>
      <c r="BP94" s="7"/>
      <c r="BQ94" s="7"/>
      <c r="BR94" s="7"/>
      <c r="BS94" s="7"/>
      <c r="BT94" s="7"/>
      <c r="BU94" s="7"/>
      <c r="BV94" s="7"/>
      <c r="BW94" s="7"/>
      <c r="BX94" s="7"/>
      <c r="BY94" s="7"/>
      <c r="BZ94" s="7"/>
      <c r="CA94" s="7"/>
      <c r="CB94" s="7"/>
      <c r="CC94" s="7"/>
      <c r="CD94" s="7"/>
      <c r="CE94" s="7"/>
      <c r="CF94" s="7"/>
      <c r="CG94" s="7"/>
      <c r="CH94" s="7"/>
      <c r="CI94" s="7"/>
      <c r="CJ94" s="7"/>
      <c r="CK94" s="7"/>
      <c r="CL94" s="7"/>
      <c r="CM94" s="7"/>
    </row>
    <row r="95" spans="1:91" x14ac:dyDescent="0.2">
      <c r="A95" t="s">
        <v>41</v>
      </c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2" t="s">
        <v>102</v>
      </c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BJ95" s="7"/>
      <c r="BK95" s="7"/>
      <c r="BL95" s="7"/>
      <c r="BM95" s="7"/>
      <c r="BN95" s="7"/>
      <c r="BO95" s="7"/>
      <c r="BP95" s="7"/>
      <c r="BQ95" s="7"/>
      <c r="BR95" s="7"/>
      <c r="BS95" s="7"/>
      <c r="BT95" s="7"/>
      <c r="BU95" s="7"/>
      <c r="BV95" s="7"/>
      <c r="BW95" s="7"/>
      <c r="BX95" s="7"/>
      <c r="BY95" s="7"/>
      <c r="BZ95" s="7"/>
      <c r="CA95" s="7"/>
      <c r="CB95" s="7"/>
      <c r="CC95" s="7"/>
      <c r="CD95" s="7"/>
      <c r="CE95" s="7"/>
      <c r="CF95" s="7"/>
      <c r="CG95" s="7"/>
      <c r="CH95" s="7"/>
      <c r="CI95" s="7"/>
      <c r="CJ95" s="7"/>
      <c r="CK95" s="7"/>
      <c r="CL95" s="7"/>
      <c r="CM95" s="7"/>
    </row>
    <row r="96" spans="1:91" x14ac:dyDescent="0.2"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BJ96" s="7"/>
      <c r="BK96" s="7"/>
      <c r="BL96" s="7"/>
      <c r="BM96" s="7"/>
      <c r="BN96" s="7"/>
      <c r="BO96" s="7"/>
      <c r="BP96" s="7"/>
      <c r="BQ96" s="7"/>
      <c r="BR96" s="7"/>
      <c r="BS96" s="7"/>
      <c r="BT96" s="7"/>
      <c r="BU96" s="7"/>
      <c r="BV96" s="7"/>
      <c r="BW96" s="7"/>
      <c r="BX96" s="7"/>
      <c r="BY96" s="7"/>
      <c r="BZ96" s="7"/>
      <c r="CA96" s="7"/>
      <c r="CB96" s="7"/>
      <c r="CC96" s="7"/>
      <c r="CD96" s="7"/>
      <c r="CE96" s="7"/>
      <c r="CF96" s="7"/>
      <c r="CG96" s="7"/>
      <c r="CH96" s="7"/>
      <c r="CI96" s="7"/>
      <c r="CJ96" s="7"/>
      <c r="CK96" s="7"/>
      <c r="CL96" s="7"/>
      <c r="CM96" s="7"/>
    </row>
    <row r="97" spans="1:91" x14ac:dyDescent="0.2">
      <c r="A97" t="s">
        <v>36</v>
      </c>
      <c r="B97" s="7" t="s">
        <v>37</v>
      </c>
      <c r="C97" s="7" t="s">
        <v>38</v>
      </c>
      <c r="D97" s="7" t="s">
        <v>28</v>
      </c>
      <c r="E97" s="7" t="s">
        <v>39</v>
      </c>
      <c r="F97" s="7" t="s">
        <v>40</v>
      </c>
      <c r="G97" s="7" t="s">
        <v>42</v>
      </c>
      <c r="H97" s="7" t="s">
        <v>43</v>
      </c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BJ97" s="7"/>
      <c r="BK97" s="7"/>
      <c r="BL97" s="7"/>
      <c r="BM97" s="7"/>
      <c r="BN97" s="7"/>
      <c r="BO97" s="7"/>
      <c r="BP97" s="7"/>
      <c r="BQ97" s="7"/>
      <c r="BR97" s="7"/>
      <c r="BS97" s="7"/>
      <c r="BT97" s="7"/>
      <c r="BU97" s="7"/>
      <c r="BV97" s="7"/>
      <c r="BW97" s="7"/>
      <c r="BX97" s="7"/>
      <c r="BY97" s="7"/>
      <c r="BZ97" s="7"/>
      <c r="CA97" s="7"/>
      <c r="CB97" s="7"/>
      <c r="CC97" s="7"/>
      <c r="CD97" s="7"/>
      <c r="CE97" s="7"/>
      <c r="CF97" s="7"/>
      <c r="CG97" s="7"/>
      <c r="CH97" s="7"/>
      <c r="CI97" s="7"/>
      <c r="CJ97" s="7"/>
      <c r="CK97" s="7"/>
      <c r="CL97" s="7"/>
      <c r="CM97" s="7"/>
    </row>
    <row r="98" spans="1:91" x14ac:dyDescent="0.2">
      <c r="A98" t="s">
        <v>2</v>
      </c>
      <c r="B98" s="7" t="s">
        <v>1</v>
      </c>
      <c r="C98" s="13">
        <v>-0.15709999999999999</v>
      </c>
      <c r="D98" s="9">
        <v>124</v>
      </c>
      <c r="E98" s="13">
        <v>-0.32440000000000002</v>
      </c>
      <c r="F98" s="13">
        <v>1.9699999999999999E-2</v>
      </c>
      <c r="G98" s="7">
        <v>8.14E-2</v>
      </c>
      <c r="H98" s="7" t="s">
        <v>44</v>
      </c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BJ98" s="7"/>
      <c r="BK98" s="7"/>
      <c r="BL98" s="7"/>
      <c r="BM98" s="7"/>
      <c r="BN98" s="7"/>
      <c r="BO98" s="7"/>
      <c r="BP98" s="7"/>
      <c r="BQ98" s="7"/>
      <c r="BR98" s="7"/>
      <c r="BS98" s="7"/>
      <c r="BT98" s="7"/>
      <c r="BU98" s="7"/>
      <c r="BV98" s="7"/>
      <c r="BW98" s="7"/>
      <c r="BX98" s="7"/>
      <c r="BY98" s="7"/>
      <c r="BZ98" s="7"/>
      <c r="CA98" s="7"/>
      <c r="CB98" s="7"/>
      <c r="CC98" s="7"/>
      <c r="CD98" s="7"/>
      <c r="CE98" s="7"/>
      <c r="CF98" s="7"/>
      <c r="CG98" s="7"/>
      <c r="CH98" s="7"/>
      <c r="CI98" s="7"/>
      <c r="CJ98" s="7"/>
      <c r="CK98" s="7"/>
      <c r="CL98" s="7"/>
      <c r="CM98" s="7"/>
    </row>
    <row r="99" spans="1:91" x14ac:dyDescent="0.2">
      <c r="A99" t="s">
        <v>13</v>
      </c>
      <c r="B99" s="7" t="s">
        <v>1</v>
      </c>
      <c r="C99" s="13">
        <v>0.17219999999999999</v>
      </c>
      <c r="D99" s="9">
        <v>124</v>
      </c>
      <c r="E99" s="13">
        <v>-4.1999999999999997E-3</v>
      </c>
      <c r="F99" s="13">
        <v>0.33829999999999999</v>
      </c>
      <c r="G99" s="7">
        <v>5.5800000000000002E-2</v>
      </c>
      <c r="H99" s="7" t="s">
        <v>45</v>
      </c>
      <c r="I99" s="7"/>
      <c r="J99" s="7"/>
      <c r="K99" s="7"/>
      <c r="L99" s="7"/>
      <c r="M99" t="s">
        <v>71</v>
      </c>
      <c r="N99" s="7"/>
      <c r="O99" s="7"/>
      <c r="P99" s="7"/>
      <c r="Q99" s="7"/>
      <c r="R99" s="7"/>
      <c r="S99" s="7"/>
      <c r="T99" s="7"/>
      <c r="U99" s="7"/>
      <c r="V99" t="s">
        <v>72</v>
      </c>
      <c r="W99" s="7"/>
      <c r="X99" s="7"/>
      <c r="Y99" s="7"/>
      <c r="Z99" s="7"/>
      <c r="AA99" s="7"/>
      <c r="AE99" t="s">
        <v>73</v>
      </c>
      <c r="AN99" t="s">
        <v>74</v>
      </c>
      <c r="AW99" t="s">
        <v>75</v>
      </c>
      <c r="BJ99" s="7"/>
      <c r="BK99" s="7"/>
      <c r="BL99" s="7"/>
      <c r="BM99" s="7"/>
      <c r="BN99" s="7"/>
      <c r="BO99" s="7"/>
      <c r="BP99" s="7"/>
      <c r="BQ99" s="7"/>
      <c r="BR99" s="7"/>
      <c r="BS99" s="7"/>
      <c r="BT99" s="7"/>
      <c r="BU99" s="7"/>
      <c r="BV99" s="7"/>
      <c r="BW99" s="7"/>
      <c r="BX99" s="7"/>
      <c r="BY99" s="7"/>
      <c r="BZ99" s="7"/>
      <c r="CA99" s="7"/>
      <c r="CB99" s="7"/>
      <c r="CC99" s="7"/>
      <c r="CD99" s="7"/>
      <c r="CE99" s="7"/>
      <c r="CF99" s="7"/>
      <c r="CG99" s="7"/>
      <c r="CH99" s="7"/>
      <c r="CI99" s="7"/>
      <c r="CJ99" s="7"/>
      <c r="CK99" s="7"/>
      <c r="CL99" s="7"/>
      <c r="CM99" s="7"/>
    </row>
    <row r="100" spans="1:91" x14ac:dyDescent="0.2">
      <c r="A100" t="s">
        <v>13</v>
      </c>
      <c r="B100" s="7" t="s">
        <v>2</v>
      </c>
      <c r="C100" s="13">
        <v>-0.64649999999999996</v>
      </c>
      <c r="D100" s="9">
        <v>124</v>
      </c>
      <c r="E100" s="13">
        <v>-0.73860000000000003</v>
      </c>
      <c r="F100" s="13">
        <v>-0.53059999999999996</v>
      </c>
      <c r="G100" s="7" t="s">
        <v>46</v>
      </c>
      <c r="H100" s="7" t="s">
        <v>47</v>
      </c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 t="s">
        <v>60</v>
      </c>
      <c r="AB100" t="s">
        <v>60</v>
      </c>
      <c r="AC100" t="s">
        <v>60</v>
      </c>
      <c r="AJ100" t="s">
        <v>60</v>
      </c>
      <c r="AK100" t="s">
        <v>60</v>
      </c>
      <c r="AL100" t="s">
        <v>60</v>
      </c>
      <c r="BB100" t="s">
        <v>60</v>
      </c>
      <c r="BC100" t="s">
        <v>60</v>
      </c>
      <c r="BD100" t="s">
        <v>60</v>
      </c>
      <c r="BJ100" s="7"/>
      <c r="BK100" s="7"/>
      <c r="BL100" s="7"/>
      <c r="BM100" s="7"/>
      <c r="BN100" s="7"/>
      <c r="BO100" s="7"/>
      <c r="BP100" s="7"/>
      <c r="BQ100" s="7"/>
      <c r="BR100" s="7"/>
      <c r="BS100" s="7"/>
      <c r="BT100" s="7"/>
      <c r="BU100" s="7"/>
      <c r="BV100" s="7"/>
      <c r="BW100" s="7"/>
      <c r="BX100" s="7"/>
      <c r="BY100" s="7"/>
      <c r="BZ100" s="7"/>
      <c r="CA100" s="7"/>
      <c r="CB100" s="7"/>
      <c r="CC100" s="7"/>
      <c r="CD100" s="7"/>
      <c r="CE100" s="7"/>
      <c r="CF100" s="7"/>
      <c r="CG100" s="7"/>
      <c r="CH100" s="7"/>
      <c r="CI100" s="7"/>
      <c r="CJ100" s="7"/>
      <c r="CK100" s="7"/>
      <c r="CL100" s="7"/>
      <c r="CM100" s="7"/>
    </row>
    <row r="101" spans="1:91" x14ac:dyDescent="0.2">
      <c r="A101" t="s">
        <v>14</v>
      </c>
      <c r="B101" s="7" t="s">
        <v>1</v>
      </c>
      <c r="C101" s="13">
        <v>-0.29730000000000001</v>
      </c>
      <c r="D101" s="9">
        <v>124</v>
      </c>
      <c r="E101" s="13">
        <v>-0.45</v>
      </c>
      <c r="F101" s="13">
        <v>-0.12770000000000001</v>
      </c>
      <c r="G101" s="7">
        <v>8.0000000000000004E-4</v>
      </c>
      <c r="H101" s="7" t="s">
        <v>48</v>
      </c>
      <c r="I101" s="7"/>
      <c r="J101" s="7"/>
      <c r="K101" s="7"/>
      <c r="L101" s="7"/>
      <c r="M101" s="7"/>
      <c r="N101" s="7"/>
      <c r="O101" s="7"/>
      <c r="P101" s="7"/>
      <c r="Q101" s="7"/>
      <c r="R101" s="12">
        <v>1</v>
      </c>
      <c r="S101" t="s">
        <v>67</v>
      </c>
      <c r="T101">
        <v>5.03</v>
      </c>
      <c r="U101" s="7"/>
      <c r="V101" s="7"/>
      <c r="W101" s="7"/>
      <c r="X101" s="7"/>
      <c r="Y101" s="7"/>
      <c r="Z101" s="7"/>
      <c r="AA101" s="7">
        <v>1</v>
      </c>
      <c r="AB101" t="s">
        <v>67</v>
      </c>
      <c r="AC101" s="7">
        <v>4.5599999999999996</v>
      </c>
      <c r="AJ101" s="12">
        <v>1</v>
      </c>
      <c r="AK101" t="s">
        <v>67</v>
      </c>
      <c r="AL101" s="7">
        <v>4.9400000000000004</v>
      </c>
      <c r="AS101" s="12">
        <v>1</v>
      </c>
      <c r="AT101" t="s">
        <v>67</v>
      </c>
      <c r="AU101" s="7">
        <v>4.32</v>
      </c>
      <c r="BB101" s="12">
        <v>1</v>
      </c>
      <c r="BC101" t="s">
        <v>67</v>
      </c>
      <c r="BD101" s="7">
        <v>3.92</v>
      </c>
      <c r="BJ101" s="7"/>
      <c r="BK101" s="7"/>
      <c r="BL101" s="7"/>
      <c r="BM101" s="7"/>
      <c r="BN101" s="7"/>
      <c r="BO101" s="7"/>
      <c r="BP101" s="7"/>
      <c r="BQ101" s="7"/>
      <c r="BR101" s="7"/>
      <c r="BS101" s="7"/>
      <c r="BT101" s="7"/>
      <c r="BU101" s="7"/>
      <c r="BV101" s="7"/>
      <c r="BW101" s="7"/>
      <c r="BX101" s="7"/>
      <c r="BY101" s="7"/>
      <c r="BZ101" s="7"/>
      <c r="CA101" s="7"/>
      <c r="CB101" s="7"/>
      <c r="CC101" s="7"/>
      <c r="CD101" s="7"/>
      <c r="CE101" s="7"/>
      <c r="CF101" s="7"/>
      <c r="CG101" s="7"/>
      <c r="CH101" s="7"/>
      <c r="CI101" s="7"/>
      <c r="CJ101" s="7"/>
      <c r="CK101" s="7"/>
      <c r="CL101" s="7"/>
      <c r="CM101" s="7"/>
    </row>
    <row r="102" spans="1:91" x14ac:dyDescent="0.2">
      <c r="A102" t="s">
        <v>14</v>
      </c>
      <c r="B102" s="7" t="s">
        <v>2</v>
      </c>
      <c r="C102" s="13">
        <v>-0.3599</v>
      </c>
      <c r="D102" s="9">
        <v>124</v>
      </c>
      <c r="E102" s="13">
        <v>-0.50419999999999998</v>
      </c>
      <c r="F102" s="13">
        <v>-0.19600000000000001</v>
      </c>
      <c r="G102" s="7" t="s">
        <v>46</v>
      </c>
      <c r="H102" s="7" t="s">
        <v>76</v>
      </c>
      <c r="I102" s="7"/>
      <c r="J102" s="7"/>
      <c r="K102" s="7"/>
      <c r="L102" s="7"/>
      <c r="R102" s="7">
        <v>0.995</v>
      </c>
      <c r="S102" s="7"/>
      <c r="T102" s="7">
        <v>5.03</v>
      </c>
      <c r="U102" s="7"/>
      <c r="V102" s="7"/>
      <c r="W102" s="7"/>
      <c r="X102" s="7"/>
      <c r="Y102" s="7"/>
      <c r="Z102" s="7"/>
      <c r="AA102" s="7">
        <v>0.995</v>
      </c>
      <c r="AC102" s="7">
        <v>4.5599999999999996</v>
      </c>
      <c r="AJ102" s="12">
        <v>0.995</v>
      </c>
      <c r="AL102" s="7">
        <v>4.9400000000000004</v>
      </c>
      <c r="AS102" s="12">
        <v>0.995</v>
      </c>
      <c r="AU102" s="7">
        <v>4.32</v>
      </c>
      <c r="BB102" s="12">
        <v>0.995</v>
      </c>
      <c r="BD102" s="7">
        <v>3.92</v>
      </c>
      <c r="BJ102" s="7"/>
      <c r="BK102" s="7"/>
      <c r="BL102" s="7"/>
      <c r="BM102" s="7"/>
      <c r="BN102" s="7"/>
      <c r="BO102" s="7"/>
      <c r="BP102" s="7"/>
      <c r="BQ102" s="7"/>
      <c r="BR102" s="7"/>
      <c r="BS102" s="7"/>
      <c r="BT102" s="7"/>
      <c r="BU102" s="7"/>
      <c r="BV102" s="7"/>
      <c r="BW102" s="7"/>
      <c r="BX102" s="7"/>
      <c r="BY102" s="7"/>
      <c r="BZ102" s="7"/>
      <c r="CA102" s="7"/>
      <c r="CB102" s="7"/>
      <c r="CC102" s="7"/>
      <c r="CD102" s="7"/>
      <c r="CE102" s="7"/>
      <c r="CF102" s="7"/>
      <c r="CG102" s="7"/>
      <c r="CH102" s="7"/>
      <c r="CI102" s="7"/>
      <c r="CJ102" s="7"/>
      <c r="CK102" s="7"/>
      <c r="CL102" s="7"/>
      <c r="CM102" s="7"/>
    </row>
    <row r="103" spans="1:91" x14ac:dyDescent="0.2">
      <c r="A103" t="s">
        <v>14</v>
      </c>
      <c r="B103" s="7" t="s">
        <v>13</v>
      </c>
      <c r="C103" s="13">
        <v>0.7772</v>
      </c>
      <c r="D103" s="9">
        <v>124</v>
      </c>
      <c r="E103" s="13">
        <v>0.69630000000000003</v>
      </c>
      <c r="F103" s="13">
        <v>0.83860000000000001</v>
      </c>
      <c r="G103" s="7" t="s">
        <v>46</v>
      </c>
      <c r="H103" s="7" t="s">
        <v>52</v>
      </c>
      <c r="I103" s="7"/>
      <c r="J103" s="7"/>
      <c r="K103" s="7"/>
      <c r="L103" s="7"/>
      <c r="R103" s="7">
        <v>0.97499999999999998</v>
      </c>
      <c r="S103" s="7"/>
      <c r="T103" s="7">
        <v>4.8529999999999998</v>
      </c>
      <c r="AA103" s="12">
        <v>0.97499999999999998</v>
      </c>
      <c r="AC103" s="7">
        <v>4.5599999999999996</v>
      </c>
      <c r="AJ103" s="12">
        <v>0.97499999999999998</v>
      </c>
      <c r="AL103" s="7">
        <v>4.9337499999999999</v>
      </c>
      <c r="AS103" s="12">
        <v>0.97499999999999998</v>
      </c>
      <c r="AU103" s="7">
        <v>4.32</v>
      </c>
      <c r="BB103" s="12">
        <v>0.97499999999999998</v>
      </c>
      <c r="BD103" s="7">
        <v>3.92</v>
      </c>
      <c r="BJ103" s="7"/>
      <c r="BK103" s="7"/>
      <c r="BL103" s="7"/>
      <c r="BM103" s="7"/>
      <c r="BN103" s="7"/>
      <c r="BO103" s="7"/>
      <c r="BP103" s="7"/>
      <c r="BQ103" s="7"/>
      <c r="BR103" s="7"/>
      <c r="BS103" s="7"/>
      <c r="BT103" s="7"/>
      <c r="BU103" s="7"/>
      <c r="BV103" s="7"/>
      <c r="BW103" s="7"/>
      <c r="BX103" s="7"/>
      <c r="BY103" s="7"/>
      <c r="BZ103" s="7"/>
      <c r="CA103" s="7"/>
      <c r="CB103" s="7"/>
      <c r="CC103" s="7"/>
      <c r="CD103" s="7"/>
      <c r="CE103" s="7"/>
      <c r="CF103" s="7"/>
      <c r="CG103" s="7"/>
      <c r="CH103" s="7"/>
      <c r="CI103" s="7"/>
      <c r="CJ103" s="7"/>
      <c r="CK103" s="7"/>
      <c r="CL103" s="7"/>
      <c r="CM103" s="7"/>
    </row>
    <row r="104" spans="1:91" x14ac:dyDescent="0.2">
      <c r="B104" s="7"/>
      <c r="C104" s="7"/>
      <c r="D104" s="7"/>
      <c r="E104" s="7"/>
      <c r="I104" s="7"/>
      <c r="J104" s="7"/>
      <c r="K104" s="7"/>
      <c r="L104" s="7"/>
      <c r="R104" s="7">
        <v>0.9</v>
      </c>
      <c r="S104" s="7"/>
      <c r="T104" s="7">
        <v>4.6779999999999999</v>
      </c>
      <c r="AA104" s="12">
        <v>0.9</v>
      </c>
      <c r="AC104" s="7">
        <v>4.3449999999999998</v>
      </c>
      <c r="AJ104" s="12">
        <v>0.9</v>
      </c>
      <c r="AL104" s="7">
        <v>4.79</v>
      </c>
      <c r="AS104" s="12">
        <v>0.9</v>
      </c>
      <c r="AU104" s="7">
        <v>4.242</v>
      </c>
      <c r="BB104" s="12">
        <v>0.9</v>
      </c>
      <c r="BD104" s="7">
        <v>3.8879999999999999</v>
      </c>
      <c r="BJ104" s="7"/>
      <c r="BK104" s="7"/>
      <c r="BL104" s="7"/>
      <c r="BM104" s="7"/>
      <c r="BN104" s="7"/>
      <c r="BO104" s="7"/>
      <c r="BP104" s="7"/>
      <c r="BQ104" s="7"/>
      <c r="BR104" s="7"/>
      <c r="BS104" s="7"/>
      <c r="BT104" s="7"/>
      <c r="BU104" s="7"/>
      <c r="BV104" s="7"/>
      <c r="BW104" s="7"/>
      <c r="BX104" s="7"/>
      <c r="BY104" s="7"/>
      <c r="BZ104" s="7"/>
      <c r="CA104" s="7"/>
      <c r="CB104" s="7"/>
      <c r="CC104" s="7"/>
      <c r="CD104" s="7"/>
      <c r="CE104" s="7"/>
      <c r="CF104" s="7"/>
      <c r="CG104" s="7"/>
      <c r="CH104" s="7"/>
      <c r="CI104" s="7"/>
      <c r="CJ104" s="7"/>
      <c r="CK104" s="7"/>
      <c r="CL104" s="7"/>
      <c r="CM104" s="7"/>
    </row>
    <row r="105" spans="1:91" x14ac:dyDescent="0.2">
      <c r="M105" s="7"/>
      <c r="N105" s="7"/>
      <c r="O105" s="7"/>
      <c r="P105" s="7"/>
      <c r="Q105" s="7"/>
      <c r="R105" s="7">
        <v>0.75</v>
      </c>
      <c r="S105" s="7" t="s">
        <v>68</v>
      </c>
      <c r="T105" s="7">
        <v>3.67</v>
      </c>
      <c r="AA105" s="12">
        <v>0.75</v>
      </c>
      <c r="AB105" t="s">
        <v>68</v>
      </c>
      <c r="AC105" s="7">
        <v>3.8574999999999999</v>
      </c>
      <c r="AJ105" s="12">
        <v>0.75</v>
      </c>
      <c r="AK105" t="s">
        <v>68</v>
      </c>
      <c r="AL105" s="7">
        <v>4.34</v>
      </c>
      <c r="AS105" s="12">
        <v>0.75</v>
      </c>
      <c r="AT105" t="s">
        <v>68</v>
      </c>
      <c r="AU105" s="7">
        <v>3.5325000000000002</v>
      </c>
      <c r="BB105" s="12">
        <v>0.75</v>
      </c>
      <c r="BC105" t="s">
        <v>68</v>
      </c>
      <c r="BD105" s="7">
        <v>3.65</v>
      </c>
    </row>
    <row r="106" spans="1:91" x14ac:dyDescent="0.2">
      <c r="M106" s="7"/>
      <c r="N106" s="7"/>
      <c r="O106" s="7"/>
      <c r="P106" s="7"/>
      <c r="Q106" s="7"/>
      <c r="R106" s="7">
        <v>0.5</v>
      </c>
      <c r="S106" s="7" t="s">
        <v>69</v>
      </c>
      <c r="T106" s="7">
        <v>2.85</v>
      </c>
      <c r="AA106" s="12">
        <v>0.5</v>
      </c>
      <c r="AB106" t="s">
        <v>69</v>
      </c>
      <c r="AC106" s="7">
        <v>2.93</v>
      </c>
      <c r="AJ106" s="12">
        <v>0.5</v>
      </c>
      <c r="AK106" t="s">
        <v>69</v>
      </c>
      <c r="AL106" s="7">
        <v>3.55</v>
      </c>
      <c r="AS106" s="12">
        <v>0.5</v>
      </c>
      <c r="AT106" t="s">
        <v>69</v>
      </c>
      <c r="AU106" s="7">
        <v>1.5349999999999999</v>
      </c>
      <c r="BB106" s="12">
        <v>0.5</v>
      </c>
      <c r="BC106" t="s">
        <v>69</v>
      </c>
      <c r="BD106" s="7">
        <v>1.97</v>
      </c>
    </row>
    <row r="107" spans="1:91" x14ac:dyDescent="0.2">
      <c r="M107" s="7"/>
      <c r="N107" s="7"/>
      <c r="O107" s="7"/>
      <c r="P107" s="7"/>
      <c r="Q107" s="7"/>
      <c r="R107" s="7">
        <v>0.25</v>
      </c>
      <c r="S107" s="7" t="s">
        <v>68</v>
      </c>
      <c r="T107" s="7">
        <v>1.84</v>
      </c>
      <c r="AA107" s="12">
        <v>0.25</v>
      </c>
      <c r="AB107" t="s">
        <v>68</v>
      </c>
      <c r="AC107" s="7">
        <v>2.4874999999999998</v>
      </c>
      <c r="AJ107" s="12">
        <v>0.25</v>
      </c>
      <c r="AK107" t="s">
        <v>68</v>
      </c>
      <c r="AL107" s="7">
        <v>2.57</v>
      </c>
      <c r="AS107" s="12">
        <v>0.25</v>
      </c>
      <c r="AT107" t="s">
        <v>68</v>
      </c>
      <c r="AU107" s="7">
        <v>1.3</v>
      </c>
      <c r="BB107" s="12">
        <v>0.25</v>
      </c>
      <c r="BC107" t="s">
        <v>68</v>
      </c>
      <c r="BD107" s="7">
        <v>1.53</v>
      </c>
    </row>
    <row r="108" spans="1:91" x14ac:dyDescent="0.2">
      <c r="A108" t="s">
        <v>53</v>
      </c>
      <c r="M108" s="7"/>
      <c r="N108" s="7"/>
      <c r="O108" s="7"/>
      <c r="P108" s="7"/>
      <c r="Q108" s="7"/>
      <c r="R108" s="7">
        <v>0.1</v>
      </c>
      <c r="S108" s="7"/>
      <c r="T108" s="7">
        <v>1.536</v>
      </c>
      <c r="AA108" s="12">
        <v>0.1</v>
      </c>
      <c r="AC108" s="7">
        <v>1.5389999999999999</v>
      </c>
      <c r="AJ108" s="12">
        <v>0.1</v>
      </c>
      <c r="AL108" s="7">
        <v>1.7849999999999999</v>
      </c>
      <c r="AS108" s="12">
        <v>0.1</v>
      </c>
      <c r="AU108" s="7">
        <v>1.1080000000000001</v>
      </c>
      <c r="BB108" s="12">
        <v>0.1</v>
      </c>
      <c r="BD108" s="7">
        <v>0.88460000000000005</v>
      </c>
    </row>
    <row r="109" spans="1:91" x14ac:dyDescent="0.2">
      <c r="M109" s="7"/>
      <c r="N109" s="7"/>
      <c r="O109" s="7"/>
      <c r="P109" s="7"/>
      <c r="Q109" s="7"/>
      <c r="R109" s="7">
        <v>2.5000000000000001E-2</v>
      </c>
      <c r="S109" s="7"/>
      <c r="T109" s="7">
        <v>1.252</v>
      </c>
      <c r="AA109" s="12">
        <v>2.5000000000000001E-2</v>
      </c>
      <c r="AC109" s="7">
        <v>1.38</v>
      </c>
      <c r="AJ109" s="12">
        <v>2.5000000000000001E-2</v>
      </c>
      <c r="AL109" s="7">
        <v>1.31125</v>
      </c>
      <c r="AS109" s="12">
        <v>2.5000000000000001E-2</v>
      </c>
      <c r="AU109" s="7">
        <v>1.0900000000000001</v>
      </c>
      <c r="BB109" s="12">
        <v>2.5000000000000001E-2</v>
      </c>
      <c r="BD109" s="7">
        <v>0.86</v>
      </c>
    </row>
    <row r="110" spans="1:91" x14ac:dyDescent="0.2">
      <c r="A110" t="s">
        <v>34</v>
      </c>
      <c r="M110" s="7"/>
      <c r="N110" s="7"/>
      <c r="O110" s="7"/>
      <c r="P110" s="7"/>
      <c r="Q110" s="7"/>
      <c r="R110" s="7">
        <v>5.0000000000000001E-3</v>
      </c>
      <c r="S110" s="7"/>
      <c r="T110" s="7">
        <v>1.1599999999999999</v>
      </c>
      <c r="AA110" s="12">
        <v>5.0000000000000001E-3</v>
      </c>
      <c r="AC110" s="7">
        <v>1.38</v>
      </c>
      <c r="AJ110" s="12">
        <v>5.0000000000000001E-3</v>
      </c>
      <c r="AL110" s="7">
        <v>1.18</v>
      </c>
      <c r="AS110" s="12">
        <v>5.0000000000000001E-3</v>
      </c>
      <c r="AU110" s="7">
        <v>1.0900000000000001</v>
      </c>
      <c r="BB110" s="12">
        <v>5.0000000000000001E-3</v>
      </c>
      <c r="BD110" s="7">
        <v>0.86</v>
      </c>
    </row>
    <row r="111" spans="1:91" x14ac:dyDescent="0.2">
      <c r="M111" s="7"/>
      <c r="N111" s="7"/>
      <c r="O111" s="7"/>
      <c r="P111" s="7"/>
      <c r="Q111" s="7"/>
      <c r="R111" s="12">
        <v>0</v>
      </c>
      <c r="S111" t="s">
        <v>70</v>
      </c>
      <c r="T111">
        <v>1.1599999999999999</v>
      </c>
      <c r="AA111" s="12">
        <v>0</v>
      </c>
      <c r="AB111" t="s">
        <v>70</v>
      </c>
      <c r="AC111" s="7">
        <v>1.38</v>
      </c>
      <c r="AJ111" s="12">
        <v>0</v>
      </c>
      <c r="AK111" t="s">
        <v>70</v>
      </c>
      <c r="AL111" s="7">
        <v>1.18</v>
      </c>
      <c r="AS111" s="12">
        <v>0</v>
      </c>
      <c r="AT111" t="s">
        <v>70</v>
      </c>
      <c r="AU111" s="7">
        <v>1.0900000000000001</v>
      </c>
      <c r="BB111" s="12">
        <v>0</v>
      </c>
      <c r="BC111" t="s">
        <v>70</v>
      </c>
      <c r="BD111" s="7">
        <v>0.86</v>
      </c>
    </row>
    <row r="112" spans="1:91" x14ac:dyDescent="0.2">
      <c r="B112" t="s">
        <v>1</v>
      </c>
      <c r="C112" t="s">
        <v>2</v>
      </c>
      <c r="D112" t="s">
        <v>13</v>
      </c>
      <c r="E112" t="s">
        <v>14</v>
      </c>
      <c r="M112" s="7"/>
      <c r="N112" s="7"/>
      <c r="O112" s="7"/>
      <c r="P112" s="7"/>
      <c r="Q112" s="7"/>
    </row>
    <row r="113" spans="1:52" x14ac:dyDescent="0.2">
      <c r="A113" t="s">
        <v>1</v>
      </c>
      <c r="B113">
        <v>1</v>
      </c>
      <c r="C113">
        <v>-5.5899999999999998E-2</v>
      </c>
      <c r="D113">
        <v>0.23849999999999999</v>
      </c>
      <c r="E113">
        <v>-9.2200000000000004E-2</v>
      </c>
      <c r="M113" s="7"/>
      <c r="N113" s="7"/>
      <c r="O113" s="7"/>
      <c r="P113" s="7"/>
      <c r="Q113" s="7"/>
    </row>
    <row r="114" spans="1:52" x14ac:dyDescent="0.2">
      <c r="A114" t="s">
        <v>2</v>
      </c>
      <c r="B114">
        <v>-5.5899999999999998E-2</v>
      </c>
      <c r="C114">
        <v>1</v>
      </c>
      <c r="D114">
        <v>-1.0999999999999999E-2</v>
      </c>
      <c r="E114">
        <v>-0.36380000000000001</v>
      </c>
      <c r="M114" s="7"/>
      <c r="N114" s="7"/>
      <c r="O114" s="7"/>
      <c r="P114" s="7"/>
      <c r="Q114" s="7"/>
      <c r="R114" s="7"/>
      <c r="S114" s="7"/>
      <c r="T114" s="7"/>
    </row>
    <row r="115" spans="1:52" x14ac:dyDescent="0.2">
      <c r="A115" t="s">
        <v>13</v>
      </c>
      <c r="B115">
        <v>0.23849999999999999</v>
      </c>
      <c r="C115">
        <v>-1.0999999999999999E-2</v>
      </c>
      <c r="D115">
        <v>1</v>
      </c>
      <c r="E115">
        <v>0.76049999999999995</v>
      </c>
      <c r="M115" s="7"/>
      <c r="N115" s="7" t="s">
        <v>60</v>
      </c>
      <c r="O115" s="18" t="s">
        <v>110</v>
      </c>
      <c r="P115" s="18" t="s">
        <v>109</v>
      </c>
      <c r="Q115" s="7"/>
      <c r="R115" s="7"/>
      <c r="S115" s="7"/>
      <c r="T115" s="7"/>
      <c r="W115" t="s">
        <v>60</v>
      </c>
      <c r="X115" s="18" t="s">
        <v>110</v>
      </c>
      <c r="Y115" s="18" t="s">
        <v>109</v>
      </c>
      <c r="AF115" t="s">
        <v>60</v>
      </c>
      <c r="AG115" s="18" t="s">
        <v>110</v>
      </c>
      <c r="AH115" s="18" t="s">
        <v>109</v>
      </c>
      <c r="AO115" t="s">
        <v>60</v>
      </c>
      <c r="AP115" s="18" t="s">
        <v>110</v>
      </c>
      <c r="AQ115" s="18" t="s">
        <v>109</v>
      </c>
      <c r="AX115" t="s">
        <v>60</v>
      </c>
      <c r="AY115" s="18" t="s">
        <v>110</v>
      </c>
      <c r="AZ115" s="18" t="s">
        <v>109</v>
      </c>
    </row>
    <row r="116" spans="1:52" x14ac:dyDescent="0.2">
      <c r="A116" t="s">
        <v>14</v>
      </c>
      <c r="B116">
        <v>-9.2200000000000004E-2</v>
      </c>
      <c r="C116">
        <v>-0.36380000000000001</v>
      </c>
      <c r="D116">
        <v>0.76049999999999995</v>
      </c>
      <c r="E116">
        <v>1</v>
      </c>
      <c r="M116" s="7" t="s">
        <v>60</v>
      </c>
      <c r="N116" s="7" t="s">
        <v>61</v>
      </c>
      <c r="O116" s="7">
        <v>2.8618367</v>
      </c>
      <c r="P116" s="7">
        <f>O116/0.1450377</f>
        <v>19.731674592192238</v>
      </c>
      <c r="Q116" s="7"/>
      <c r="R116" s="7"/>
      <c r="S116" s="7"/>
      <c r="T116" s="7"/>
      <c r="W116" t="s">
        <v>61</v>
      </c>
      <c r="X116" s="7">
        <v>3.0081818</v>
      </c>
      <c r="Y116" s="7">
        <f>X116/0.1450377</f>
        <v>20.740688800222287</v>
      </c>
      <c r="AF116" t="s">
        <v>61</v>
      </c>
      <c r="AG116" s="7">
        <v>3.4120313000000002</v>
      </c>
      <c r="AH116" s="7">
        <f>AG116/0.1450377</f>
        <v>23.52513381003698</v>
      </c>
      <c r="AO116" t="s">
        <v>61</v>
      </c>
      <c r="AP116" s="7">
        <v>2.298</v>
      </c>
      <c r="AQ116" s="7">
        <f>AP116/0.1450377</f>
        <v>15.8441563814098</v>
      </c>
      <c r="AX116" t="s">
        <v>61</v>
      </c>
      <c r="AY116" s="7">
        <v>2.2684544999999998</v>
      </c>
      <c r="AZ116" s="7">
        <f>AY116/0.1450377</f>
        <v>15.640447276811477</v>
      </c>
    </row>
    <row r="117" spans="1:52" x14ac:dyDescent="0.2">
      <c r="M117" s="7"/>
      <c r="N117" s="7" t="s">
        <v>62</v>
      </c>
      <c r="O117" s="7">
        <v>1.0786642</v>
      </c>
      <c r="P117" s="7">
        <f t="shared" ref="P117:P120" si="5">O117/0.1450377</f>
        <v>7.4371297945292847</v>
      </c>
      <c r="Q117" s="7"/>
      <c r="R117" s="7"/>
      <c r="S117" s="7"/>
      <c r="T117" s="7"/>
      <c r="W117" t="s">
        <v>62</v>
      </c>
      <c r="X117" s="7">
        <v>0.93231730000000002</v>
      </c>
      <c r="Y117" s="7">
        <f t="shared" ref="Y117:Y120" si="6">X117/0.1450377</f>
        <v>6.4281031759328791</v>
      </c>
      <c r="AF117" t="s">
        <v>62</v>
      </c>
      <c r="AG117" s="7">
        <v>1.0878991</v>
      </c>
      <c r="AH117" s="7">
        <f t="shared" ref="AH117:AH120" si="7">AG117/0.1450377</f>
        <v>7.5008022052197472</v>
      </c>
      <c r="AO117" t="s">
        <v>62</v>
      </c>
      <c r="AP117" s="7">
        <v>1.2426744999999999</v>
      </c>
      <c r="AQ117" s="7">
        <f t="shared" ref="AQ117:AQ120" si="8">AP117/0.1450377</f>
        <v>8.5679413007790384</v>
      </c>
      <c r="AX117" t="s">
        <v>62</v>
      </c>
      <c r="AY117" s="7">
        <v>1.0735755</v>
      </c>
      <c r="AZ117" s="7">
        <f t="shared" ref="AZ117:AZ120" si="9">AY117/0.1450377</f>
        <v>7.4020444339644111</v>
      </c>
    </row>
    <row r="118" spans="1:52" x14ac:dyDescent="0.2">
      <c r="M118" s="7"/>
      <c r="N118" s="7" t="s">
        <v>63</v>
      </c>
      <c r="O118" s="7">
        <v>8.8966699999999996E-2</v>
      </c>
      <c r="P118" s="7">
        <f t="shared" si="5"/>
        <v>0.61340396324541824</v>
      </c>
      <c r="Q118" s="7"/>
      <c r="R118" s="7"/>
      <c r="S118" s="7"/>
      <c r="T118" s="7"/>
      <c r="W118" t="s">
        <v>63</v>
      </c>
      <c r="X118" s="7">
        <v>0.19877069999999999</v>
      </c>
      <c r="Y118" s="7">
        <f t="shared" si="6"/>
        <v>1.3704760900097011</v>
      </c>
      <c r="AF118" t="s">
        <v>63</v>
      </c>
      <c r="AG118" s="7">
        <v>0.13598740000000001</v>
      </c>
      <c r="AH118" s="7">
        <f t="shared" si="7"/>
        <v>0.93760036183695694</v>
      </c>
      <c r="AO118" t="s">
        <v>63</v>
      </c>
      <c r="AP118" s="7">
        <v>0.39296819999999999</v>
      </c>
      <c r="AQ118" s="7">
        <f t="shared" si="8"/>
        <v>2.7094210677637607</v>
      </c>
      <c r="AX118" t="s">
        <v>63</v>
      </c>
      <c r="AY118" s="7">
        <v>0.32369520000000002</v>
      </c>
      <c r="AZ118" s="7">
        <f t="shared" si="9"/>
        <v>2.2318004215455707</v>
      </c>
    </row>
    <row r="119" spans="1:52" x14ac:dyDescent="0.2">
      <c r="M119" s="7"/>
      <c r="N119" s="7" t="s">
        <v>64</v>
      </c>
      <c r="O119" s="7">
        <v>3.0376656999999998</v>
      </c>
      <c r="P119" s="7">
        <f t="shared" si="5"/>
        <v>20.943973187660863</v>
      </c>
      <c r="Q119" s="7"/>
      <c r="R119" s="7"/>
      <c r="S119" s="7"/>
      <c r="T119" s="7"/>
      <c r="W119" t="s">
        <v>64</v>
      </c>
      <c r="X119" s="7">
        <v>3.4215482000000002</v>
      </c>
      <c r="Y119" s="7">
        <f t="shared" si="6"/>
        <v>23.590750542789912</v>
      </c>
      <c r="AF119" t="s">
        <v>64</v>
      </c>
      <c r="AG119" s="7">
        <v>3.6837803999999998</v>
      </c>
      <c r="AH119" s="7">
        <f t="shared" si="7"/>
        <v>25.398778386585004</v>
      </c>
      <c r="AO119" t="s">
        <v>64</v>
      </c>
      <c r="AP119" s="7">
        <v>3.1869557999999998</v>
      </c>
      <c r="AQ119" s="7">
        <f t="shared" si="8"/>
        <v>21.973292461201467</v>
      </c>
      <c r="AX119" t="s">
        <v>64</v>
      </c>
      <c r="AY119" s="7">
        <v>2.9896924</v>
      </c>
      <c r="AZ119" s="7">
        <f t="shared" si="9"/>
        <v>20.613208841563264</v>
      </c>
    </row>
    <row r="120" spans="1:52" x14ac:dyDescent="0.2">
      <c r="M120" s="7"/>
      <c r="N120" s="7" t="s">
        <v>65</v>
      </c>
      <c r="O120" s="7">
        <v>2.6860077000000002</v>
      </c>
      <c r="P120" s="7">
        <f t="shared" si="5"/>
        <v>18.519375996723614</v>
      </c>
      <c r="Q120" s="7"/>
      <c r="R120" s="7"/>
      <c r="S120" s="7"/>
      <c r="T120" s="7"/>
      <c r="W120" t="s">
        <v>65</v>
      </c>
      <c r="X120" s="7">
        <v>2.5948155000000002</v>
      </c>
      <c r="Y120" s="7">
        <f t="shared" si="6"/>
        <v>17.890627747130576</v>
      </c>
      <c r="AF120" t="s">
        <v>65</v>
      </c>
      <c r="AG120" s="7">
        <v>3.1402820999999999</v>
      </c>
      <c r="AH120" s="7">
        <f t="shared" si="7"/>
        <v>21.651488544013041</v>
      </c>
      <c r="AO120" t="s">
        <v>65</v>
      </c>
      <c r="AP120" s="7">
        <v>1.4090442000000001</v>
      </c>
      <c r="AQ120" s="7">
        <f t="shared" si="8"/>
        <v>9.7150203016181322</v>
      </c>
      <c r="AX120" t="s">
        <v>65</v>
      </c>
      <c r="AY120" s="7">
        <v>1.5472166999999999</v>
      </c>
      <c r="AZ120" s="7">
        <f t="shared" si="9"/>
        <v>10.667686401535601</v>
      </c>
    </row>
    <row r="121" spans="1:52" x14ac:dyDescent="0.2">
      <c r="A121" t="s">
        <v>35</v>
      </c>
      <c r="M121" s="7"/>
      <c r="N121" s="7" t="s">
        <v>66</v>
      </c>
      <c r="O121" s="9">
        <v>147</v>
      </c>
      <c r="P121" s="7"/>
      <c r="Q121" s="7"/>
      <c r="R121" s="7"/>
      <c r="S121" s="7"/>
      <c r="T121" s="7"/>
      <c r="W121" t="s">
        <v>66</v>
      </c>
      <c r="X121">
        <v>22</v>
      </c>
      <c r="AF121" t="s">
        <v>66</v>
      </c>
      <c r="AG121">
        <v>64</v>
      </c>
      <c r="AO121" t="s">
        <v>66</v>
      </c>
      <c r="AP121">
        <v>10</v>
      </c>
      <c r="AX121" t="s">
        <v>66</v>
      </c>
      <c r="AY121">
        <v>11</v>
      </c>
    </row>
    <row r="123" spans="1:52" x14ac:dyDescent="0.2">
      <c r="A123" t="s">
        <v>36</v>
      </c>
      <c r="B123" t="s">
        <v>37</v>
      </c>
      <c r="C123" t="s">
        <v>38</v>
      </c>
      <c r="D123" t="s">
        <v>39</v>
      </c>
      <c r="E123" t="s">
        <v>40</v>
      </c>
    </row>
    <row r="124" spans="1:52" x14ac:dyDescent="0.2">
      <c r="A124" t="s">
        <v>2</v>
      </c>
      <c r="B124" t="s">
        <v>1</v>
      </c>
      <c r="C124">
        <v>-5.5899999999999998E-2</v>
      </c>
      <c r="D124">
        <v>-0.24679999999999999</v>
      </c>
      <c r="E124">
        <v>0.1391</v>
      </c>
    </row>
    <row r="125" spans="1:52" x14ac:dyDescent="0.2">
      <c r="A125" t="s">
        <v>13</v>
      </c>
      <c r="B125" t="s">
        <v>1</v>
      </c>
      <c r="C125">
        <v>0.23849999999999999</v>
      </c>
      <c r="D125">
        <v>4.7199999999999999E-2</v>
      </c>
      <c r="E125">
        <v>0.41299999999999998</v>
      </c>
    </row>
    <row r="126" spans="1:52" x14ac:dyDescent="0.2">
      <c r="A126" t="s">
        <v>13</v>
      </c>
      <c r="B126" t="s">
        <v>2</v>
      </c>
      <c r="C126">
        <v>-1.0999999999999999E-2</v>
      </c>
      <c r="D126">
        <v>-0.2041</v>
      </c>
      <c r="E126">
        <v>0.18290000000000001</v>
      </c>
    </row>
    <row r="127" spans="1:52" x14ac:dyDescent="0.2">
      <c r="A127" t="s">
        <v>14</v>
      </c>
      <c r="B127" t="s">
        <v>1</v>
      </c>
      <c r="C127">
        <v>-9.2200000000000004E-2</v>
      </c>
      <c r="D127">
        <v>-0.28070000000000001</v>
      </c>
      <c r="E127">
        <v>0.1031</v>
      </c>
    </row>
    <row r="128" spans="1:52" x14ac:dyDescent="0.2">
      <c r="A128" t="s">
        <v>14</v>
      </c>
      <c r="B128" t="s">
        <v>2</v>
      </c>
      <c r="C128">
        <v>-0.36380000000000001</v>
      </c>
      <c r="D128">
        <v>-0.52070000000000005</v>
      </c>
      <c r="E128">
        <v>-0.1832</v>
      </c>
    </row>
    <row r="129" spans="1:8" x14ac:dyDescent="0.2">
      <c r="A129" t="s">
        <v>14</v>
      </c>
      <c r="B129" t="s">
        <v>13</v>
      </c>
      <c r="C129">
        <v>0.76049999999999995</v>
      </c>
      <c r="D129">
        <v>0.66490000000000005</v>
      </c>
      <c r="E129">
        <v>0.83160000000000001</v>
      </c>
    </row>
    <row r="134" spans="1:8" x14ac:dyDescent="0.2">
      <c r="A134" t="s">
        <v>41</v>
      </c>
    </row>
    <row r="136" spans="1:8" x14ac:dyDescent="0.2">
      <c r="A136" t="s">
        <v>36</v>
      </c>
      <c r="B136" t="s">
        <v>37</v>
      </c>
      <c r="C136" t="s">
        <v>38</v>
      </c>
      <c r="D136" t="s">
        <v>28</v>
      </c>
      <c r="E136" t="s">
        <v>39</v>
      </c>
      <c r="F136" t="s">
        <v>40</v>
      </c>
      <c r="G136" t="s">
        <v>42</v>
      </c>
      <c r="H136" t="s">
        <v>43</v>
      </c>
    </row>
    <row r="137" spans="1:8" x14ac:dyDescent="0.2">
      <c r="A137" t="s">
        <v>2</v>
      </c>
      <c r="B137" t="s">
        <v>1</v>
      </c>
      <c r="C137">
        <v>-5.5899999999999998E-2</v>
      </c>
      <c r="D137">
        <v>103</v>
      </c>
      <c r="E137">
        <v>-0.24679999999999999</v>
      </c>
      <c r="F137">
        <v>0.1391</v>
      </c>
      <c r="G137">
        <v>0.5746</v>
      </c>
      <c r="H137" t="s">
        <v>50</v>
      </c>
    </row>
    <row r="138" spans="1:8" x14ac:dyDescent="0.2">
      <c r="A138" t="s">
        <v>13</v>
      </c>
      <c r="B138" t="s">
        <v>1</v>
      </c>
      <c r="C138">
        <v>0.23849999999999999</v>
      </c>
      <c r="D138">
        <v>103</v>
      </c>
      <c r="E138">
        <v>4.7199999999999999E-2</v>
      </c>
      <c r="F138">
        <v>0.41299999999999998</v>
      </c>
      <c r="G138">
        <v>1.5299999999999999E-2</v>
      </c>
      <c r="H138" t="s">
        <v>45</v>
      </c>
    </row>
    <row r="139" spans="1:8" x14ac:dyDescent="0.2">
      <c r="A139" t="s">
        <v>13</v>
      </c>
      <c r="B139" t="s">
        <v>2</v>
      </c>
      <c r="C139">
        <v>-1.0999999999999999E-2</v>
      </c>
      <c r="D139">
        <v>103</v>
      </c>
      <c r="E139">
        <v>-0.2041</v>
      </c>
      <c r="F139">
        <v>0.18290000000000001</v>
      </c>
      <c r="G139">
        <v>0.91200000000000003</v>
      </c>
      <c r="H139" t="s">
        <v>51</v>
      </c>
    </row>
    <row r="140" spans="1:8" x14ac:dyDescent="0.2">
      <c r="A140" t="s">
        <v>14</v>
      </c>
      <c r="B140" t="s">
        <v>1</v>
      </c>
      <c r="C140">
        <v>-9.2200000000000004E-2</v>
      </c>
      <c r="D140">
        <v>103</v>
      </c>
      <c r="E140">
        <v>-0.28070000000000001</v>
      </c>
      <c r="F140">
        <v>0.1031</v>
      </c>
      <c r="G140">
        <v>0.35420000000000001</v>
      </c>
      <c r="H140" t="s">
        <v>50</v>
      </c>
    </row>
    <row r="141" spans="1:8" x14ac:dyDescent="0.2">
      <c r="A141" t="s">
        <v>14</v>
      </c>
      <c r="B141" t="s">
        <v>2</v>
      </c>
      <c r="C141">
        <v>-0.36380000000000001</v>
      </c>
      <c r="D141">
        <v>103</v>
      </c>
      <c r="E141">
        <v>-0.52070000000000005</v>
      </c>
      <c r="F141">
        <v>-0.1832</v>
      </c>
      <c r="G141">
        <v>2.0000000000000001E-4</v>
      </c>
      <c r="H141" t="s">
        <v>76</v>
      </c>
    </row>
    <row r="142" spans="1:8" x14ac:dyDescent="0.2">
      <c r="A142" t="s">
        <v>14</v>
      </c>
      <c r="B142" t="s">
        <v>13</v>
      </c>
      <c r="C142">
        <v>0.76049999999999995</v>
      </c>
      <c r="D142">
        <v>103</v>
      </c>
      <c r="E142">
        <v>0.66490000000000005</v>
      </c>
      <c r="F142">
        <v>0.83160000000000001</v>
      </c>
      <c r="G142" t="s">
        <v>46</v>
      </c>
      <c r="H142" t="s">
        <v>52</v>
      </c>
    </row>
    <row r="147" spans="1:5" x14ac:dyDescent="0.2">
      <c r="A147" t="s">
        <v>54</v>
      </c>
    </row>
    <row r="149" spans="1:5" x14ac:dyDescent="0.2">
      <c r="A149" t="s">
        <v>34</v>
      </c>
    </row>
    <row r="151" spans="1:5" x14ac:dyDescent="0.2">
      <c r="B151" t="s">
        <v>1</v>
      </c>
      <c r="C151" t="s">
        <v>2</v>
      </c>
      <c r="D151" t="s">
        <v>13</v>
      </c>
      <c r="E151" t="s">
        <v>14</v>
      </c>
    </row>
    <row r="152" spans="1:5" x14ac:dyDescent="0.2">
      <c r="A152" t="s">
        <v>1</v>
      </c>
      <c r="B152">
        <v>1</v>
      </c>
      <c r="C152">
        <v>-0.14410000000000001</v>
      </c>
      <c r="D152">
        <v>0.14710000000000001</v>
      </c>
      <c r="E152">
        <v>-0.17349999999999999</v>
      </c>
    </row>
    <row r="153" spans="1:5" x14ac:dyDescent="0.2">
      <c r="A153" t="s">
        <v>2</v>
      </c>
      <c r="B153">
        <v>-0.14410000000000001</v>
      </c>
      <c r="C153">
        <v>1</v>
      </c>
      <c r="D153">
        <v>-0.67200000000000004</v>
      </c>
      <c r="E153">
        <v>-0.53739999999999999</v>
      </c>
    </row>
    <row r="154" spans="1:5" x14ac:dyDescent="0.2">
      <c r="A154" t="s">
        <v>13</v>
      </c>
      <c r="B154">
        <v>0.14710000000000001</v>
      </c>
      <c r="C154">
        <v>-0.67200000000000004</v>
      </c>
      <c r="D154">
        <v>1</v>
      </c>
      <c r="E154">
        <v>0.88300000000000001</v>
      </c>
    </row>
    <row r="155" spans="1:5" x14ac:dyDescent="0.2">
      <c r="A155" t="s">
        <v>14</v>
      </c>
      <c r="B155">
        <v>-0.17349999999999999</v>
      </c>
      <c r="C155">
        <v>-0.53739999999999999</v>
      </c>
      <c r="D155">
        <v>0.88300000000000001</v>
      </c>
      <c r="E155">
        <v>1</v>
      </c>
    </row>
    <row r="160" spans="1:5" x14ac:dyDescent="0.2">
      <c r="A160" t="s">
        <v>35</v>
      </c>
    </row>
    <row r="162" spans="1:8" x14ac:dyDescent="0.2">
      <c r="A162" t="s">
        <v>36</v>
      </c>
      <c r="B162" t="s">
        <v>37</v>
      </c>
      <c r="C162" t="s">
        <v>38</v>
      </c>
      <c r="D162" t="s">
        <v>39</v>
      </c>
      <c r="E162" t="s">
        <v>40</v>
      </c>
    </row>
    <row r="163" spans="1:8" x14ac:dyDescent="0.2">
      <c r="A163" t="s">
        <v>2</v>
      </c>
      <c r="B163" t="s">
        <v>1</v>
      </c>
      <c r="C163">
        <v>-0.14410000000000001</v>
      </c>
      <c r="D163">
        <v>-0.3553</v>
      </c>
      <c r="E163">
        <v>8.1000000000000003E-2</v>
      </c>
    </row>
    <row r="164" spans="1:8" x14ac:dyDescent="0.2">
      <c r="A164" t="s">
        <v>13</v>
      </c>
      <c r="B164" t="s">
        <v>1</v>
      </c>
      <c r="C164">
        <v>0.14710000000000001</v>
      </c>
      <c r="D164">
        <v>-7.8E-2</v>
      </c>
      <c r="E164">
        <v>0.3579</v>
      </c>
    </row>
    <row r="165" spans="1:8" x14ac:dyDescent="0.2">
      <c r="A165" t="s">
        <v>13</v>
      </c>
      <c r="B165" t="s">
        <v>2</v>
      </c>
      <c r="C165">
        <v>-0.67200000000000004</v>
      </c>
      <c r="D165">
        <v>-0.7782</v>
      </c>
      <c r="E165">
        <v>-0.52849999999999997</v>
      </c>
    </row>
    <row r="166" spans="1:8" x14ac:dyDescent="0.2">
      <c r="A166" t="s">
        <v>14</v>
      </c>
      <c r="B166" t="s">
        <v>1</v>
      </c>
      <c r="C166">
        <v>-0.17349999999999999</v>
      </c>
      <c r="D166">
        <v>-0.38129999999999997</v>
      </c>
      <c r="E166">
        <v>5.0999999999999997E-2</v>
      </c>
    </row>
    <row r="167" spans="1:8" x14ac:dyDescent="0.2">
      <c r="A167" t="s">
        <v>14</v>
      </c>
      <c r="B167" t="s">
        <v>2</v>
      </c>
      <c r="C167">
        <v>-0.53739999999999999</v>
      </c>
      <c r="D167">
        <v>-0.67879999999999996</v>
      </c>
      <c r="E167">
        <v>-0.35759999999999997</v>
      </c>
    </row>
    <row r="168" spans="1:8" x14ac:dyDescent="0.2">
      <c r="A168" t="s">
        <v>14</v>
      </c>
      <c r="B168" t="s">
        <v>13</v>
      </c>
      <c r="C168">
        <v>0.88300000000000001</v>
      </c>
      <c r="D168">
        <v>0.82199999999999995</v>
      </c>
      <c r="E168">
        <v>0.92400000000000004</v>
      </c>
    </row>
    <row r="173" spans="1:8" x14ac:dyDescent="0.2">
      <c r="A173" t="s">
        <v>41</v>
      </c>
    </row>
    <row r="175" spans="1:8" x14ac:dyDescent="0.2">
      <c r="A175" t="s">
        <v>36</v>
      </c>
      <c r="B175" t="s">
        <v>37</v>
      </c>
      <c r="C175" t="s">
        <v>38</v>
      </c>
      <c r="D175" t="s">
        <v>28</v>
      </c>
      <c r="E175" t="s">
        <v>39</v>
      </c>
      <c r="F175" t="s">
        <v>40</v>
      </c>
      <c r="G175" t="s">
        <v>42</v>
      </c>
      <c r="H175" t="s">
        <v>43</v>
      </c>
    </row>
    <row r="176" spans="1:8" x14ac:dyDescent="0.2">
      <c r="A176" t="s">
        <v>2</v>
      </c>
      <c r="B176" t="s">
        <v>1</v>
      </c>
      <c r="C176">
        <v>-0.14410000000000001</v>
      </c>
      <c r="D176">
        <v>78</v>
      </c>
      <c r="E176">
        <v>-0.3553</v>
      </c>
      <c r="F176">
        <v>8.1000000000000003E-2</v>
      </c>
      <c r="G176">
        <v>0.20810000000000001</v>
      </c>
      <c r="H176" t="s">
        <v>50</v>
      </c>
    </row>
    <row r="177" spans="1:8" x14ac:dyDescent="0.2">
      <c r="A177" t="s">
        <v>13</v>
      </c>
      <c r="B177" t="s">
        <v>1</v>
      </c>
      <c r="C177">
        <v>0.14710000000000001</v>
      </c>
      <c r="D177">
        <v>78</v>
      </c>
      <c r="E177">
        <v>-7.8E-2</v>
      </c>
      <c r="F177">
        <v>0.3579</v>
      </c>
      <c r="G177">
        <v>0.19889999999999999</v>
      </c>
      <c r="H177" t="s">
        <v>77</v>
      </c>
    </row>
    <row r="178" spans="1:8" x14ac:dyDescent="0.2">
      <c r="A178" t="s">
        <v>13</v>
      </c>
      <c r="B178" t="s">
        <v>2</v>
      </c>
      <c r="C178">
        <v>-0.67200000000000004</v>
      </c>
      <c r="D178">
        <v>78</v>
      </c>
      <c r="E178">
        <v>-0.7782</v>
      </c>
      <c r="F178">
        <v>-0.52849999999999997</v>
      </c>
      <c r="G178" t="s">
        <v>46</v>
      </c>
      <c r="H178" t="s">
        <v>78</v>
      </c>
    </row>
    <row r="179" spans="1:8" x14ac:dyDescent="0.2">
      <c r="A179" t="s">
        <v>14</v>
      </c>
      <c r="B179" t="s">
        <v>1</v>
      </c>
      <c r="C179">
        <v>-0.17349999999999999</v>
      </c>
      <c r="D179">
        <v>78</v>
      </c>
      <c r="E179">
        <v>-0.38129999999999997</v>
      </c>
      <c r="F179">
        <v>5.0999999999999997E-2</v>
      </c>
      <c r="G179">
        <v>0.12859999999999999</v>
      </c>
      <c r="H179" t="s">
        <v>44</v>
      </c>
    </row>
    <row r="180" spans="1:8" x14ac:dyDescent="0.2">
      <c r="A180" t="s">
        <v>14</v>
      </c>
      <c r="B180" t="s">
        <v>2</v>
      </c>
      <c r="C180">
        <v>-0.53739999999999999</v>
      </c>
      <c r="D180">
        <v>78</v>
      </c>
      <c r="E180">
        <v>-0.67879999999999996</v>
      </c>
      <c r="F180">
        <v>-0.35759999999999997</v>
      </c>
      <c r="G180" t="s">
        <v>46</v>
      </c>
      <c r="H180" t="s">
        <v>79</v>
      </c>
    </row>
    <row r="181" spans="1:8" x14ac:dyDescent="0.2">
      <c r="A181" t="s">
        <v>14</v>
      </c>
      <c r="B181" t="s">
        <v>13</v>
      </c>
      <c r="C181">
        <v>0.88300000000000001</v>
      </c>
      <c r="D181">
        <v>78</v>
      </c>
      <c r="E181">
        <v>0.82199999999999995</v>
      </c>
      <c r="F181">
        <v>0.92400000000000004</v>
      </c>
      <c r="G181" t="s">
        <v>46</v>
      </c>
      <c r="H181" t="s">
        <v>59</v>
      </c>
    </row>
    <row r="186" spans="1:8" x14ac:dyDescent="0.2">
      <c r="A186" t="s">
        <v>55</v>
      </c>
    </row>
    <row r="188" spans="1:8" x14ac:dyDescent="0.2">
      <c r="A188" t="s">
        <v>34</v>
      </c>
    </row>
    <row r="190" spans="1:8" x14ac:dyDescent="0.2">
      <c r="B190" t="s">
        <v>1</v>
      </c>
      <c r="C190" t="s">
        <v>2</v>
      </c>
      <c r="D190" t="s">
        <v>13</v>
      </c>
      <c r="E190" t="s">
        <v>14</v>
      </c>
    </row>
    <row r="191" spans="1:8" x14ac:dyDescent="0.2">
      <c r="A191" t="s">
        <v>1</v>
      </c>
      <c r="B191">
        <v>1</v>
      </c>
      <c r="C191">
        <v>-7.3200000000000001E-2</v>
      </c>
      <c r="D191">
        <v>0.49320000000000003</v>
      </c>
      <c r="E191">
        <v>0.18329999999999999</v>
      </c>
    </row>
    <row r="192" spans="1:8" x14ac:dyDescent="0.2">
      <c r="A192" t="s">
        <v>2</v>
      </c>
      <c r="B192">
        <v>-7.3200000000000001E-2</v>
      </c>
      <c r="C192">
        <v>1</v>
      </c>
      <c r="D192">
        <v>0.4027</v>
      </c>
      <c r="E192">
        <v>0.28770000000000001</v>
      </c>
    </row>
    <row r="193" spans="1:5" x14ac:dyDescent="0.2">
      <c r="A193" t="s">
        <v>13</v>
      </c>
      <c r="B193">
        <v>0.49320000000000003</v>
      </c>
      <c r="C193">
        <v>0.4027</v>
      </c>
      <c r="D193">
        <v>1</v>
      </c>
      <c r="E193">
        <v>0.84079999999999999</v>
      </c>
    </row>
    <row r="194" spans="1:5" x14ac:dyDescent="0.2">
      <c r="A194" t="s">
        <v>14</v>
      </c>
      <c r="B194">
        <v>0.18329999999999999</v>
      </c>
      <c r="C194">
        <v>0.28770000000000001</v>
      </c>
      <c r="D194">
        <v>0.84079999999999999</v>
      </c>
      <c r="E194">
        <v>1</v>
      </c>
    </row>
    <row r="199" spans="1:5" x14ac:dyDescent="0.2">
      <c r="A199" t="s">
        <v>35</v>
      </c>
    </row>
    <row r="201" spans="1:5" x14ac:dyDescent="0.2">
      <c r="A201" t="s">
        <v>36</v>
      </c>
      <c r="B201" t="s">
        <v>37</v>
      </c>
      <c r="C201" t="s">
        <v>38</v>
      </c>
      <c r="D201" t="s">
        <v>39</v>
      </c>
      <c r="E201" t="s">
        <v>40</v>
      </c>
    </row>
    <row r="202" spans="1:5" x14ac:dyDescent="0.2">
      <c r="A202" t="s">
        <v>2</v>
      </c>
      <c r="B202" t="s">
        <v>1</v>
      </c>
      <c r="C202">
        <v>-7.3200000000000001E-2</v>
      </c>
      <c r="D202">
        <v>-0.30459999999999998</v>
      </c>
      <c r="E202">
        <v>0.1663</v>
      </c>
    </row>
    <row r="203" spans="1:5" x14ac:dyDescent="0.2">
      <c r="A203" t="s">
        <v>13</v>
      </c>
      <c r="B203" t="s">
        <v>1</v>
      </c>
      <c r="C203">
        <v>0.49320000000000003</v>
      </c>
      <c r="D203">
        <v>0.29039999999999999</v>
      </c>
      <c r="E203">
        <v>0.65359999999999996</v>
      </c>
    </row>
    <row r="204" spans="1:5" x14ac:dyDescent="0.2">
      <c r="A204" t="s">
        <v>13</v>
      </c>
      <c r="B204" t="s">
        <v>2</v>
      </c>
      <c r="C204">
        <v>0.4027</v>
      </c>
      <c r="D204">
        <v>0.1835</v>
      </c>
      <c r="E204">
        <v>0.58379999999999999</v>
      </c>
    </row>
    <row r="205" spans="1:5" x14ac:dyDescent="0.2">
      <c r="A205" t="s">
        <v>14</v>
      </c>
      <c r="B205" t="s">
        <v>1</v>
      </c>
      <c r="C205">
        <v>0.18329999999999999</v>
      </c>
      <c r="D205">
        <v>-5.5800000000000002E-2</v>
      </c>
      <c r="E205">
        <v>0.40250000000000002</v>
      </c>
    </row>
    <row r="206" spans="1:5" x14ac:dyDescent="0.2">
      <c r="A206" t="s">
        <v>14</v>
      </c>
      <c r="B206" t="s">
        <v>2</v>
      </c>
      <c r="C206">
        <v>0.28770000000000001</v>
      </c>
      <c r="D206">
        <v>5.4699999999999999E-2</v>
      </c>
      <c r="E206">
        <v>0.4909</v>
      </c>
    </row>
    <row r="207" spans="1:5" x14ac:dyDescent="0.2">
      <c r="A207" t="s">
        <v>14</v>
      </c>
      <c r="B207" t="s">
        <v>13</v>
      </c>
      <c r="C207">
        <v>0.84079999999999999</v>
      </c>
      <c r="D207">
        <v>0.75419999999999998</v>
      </c>
      <c r="E207">
        <v>0.89859999999999995</v>
      </c>
    </row>
    <row r="212" spans="1:8" x14ac:dyDescent="0.2">
      <c r="A212" t="s">
        <v>41</v>
      </c>
    </row>
    <row r="214" spans="1:8" x14ac:dyDescent="0.2">
      <c r="A214" t="s">
        <v>36</v>
      </c>
      <c r="B214" t="s">
        <v>37</v>
      </c>
      <c r="C214" t="s">
        <v>38</v>
      </c>
      <c r="D214" t="s">
        <v>28</v>
      </c>
      <c r="E214" t="s">
        <v>39</v>
      </c>
      <c r="F214" t="s">
        <v>40</v>
      </c>
      <c r="G214" t="s">
        <v>42</v>
      </c>
      <c r="H214" t="s">
        <v>43</v>
      </c>
    </row>
    <row r="215" spans="1:8" x14ac:dyDescent="0.2">
      <c r="A215" t="s">
        <v>2</v>
      </c>
      <c r="B215" t="s">
        <v>1</v>
      </c>
      <c r="C215">
        <v>-7.3200000000000001E-2</v>
      </c>
      <c r="D215">
        <v>69</v>
      </c>
      <c r="E215">
        <v>-0.30459999999999998</v>
      </c>
      <c r="F215">
        <v>0.1663</v>
      </c>
      <c r="G215">
        <v>0.54990000000000006</v>
      </c>
      <c r="H215" t="s">
        <v>50</v>
      </c>
    </row>
    <row r="216" spans="1:8" x14ac:dyDescent="0.2">
      <c r="A216" t="s">
        <v>13</v>
      </c>
      <c r="B216" t="s">
        <v>1</v>
      </c>
      <c r="C216">
        <v>0.49320000000000003</v>
      </c>
      <c r="D216">
        <v>69</v>
      </c>
      <c r="E216">
        <v>0.29039999999999999</v>
      </c>
      <c r="F216">
        <v>0.65359999999999996</v>
      </c>
      <c r="G216" t="s">
        <v>46</v>
      </c>
      <c r="H216" t="s">
        <v>56</v>
      </c>
    </row>
    <row r="217" spans="1:8" x14ac:dyDescent="0.2">
      <c r="A217" t="s">
        <v>13</v>
      </c>
      <c r="B217" t="s">
        <v>2</v>
      </c>
      <c r="C217">
        <v>0.4027</v>
      </c>
      <c r="D217">
        <v>69</v>
      </c>
      <c r="E217">
        <v>0.1835</v>
      </c>
      <c r="F217">
        <v>0.58379999999999999</v>
      </c>
      <c r="G217">
        <v>5.9999999999999995E-4</v>
      </c>
      <c r="H217" t="s">
        <v>57</v>
      </c>
    </row>
    <row r="218" spans="1:8" x14ac:dyDescent="0.2">
      <c r="A218" t="s">
        <v>14</v>
      </c>
      <c r="B218" t="s">
        <v>1</v>
      </c>
      <c r="C218">
        <v>0.18329999999999999</v>
      </c>
      <c r="D218">
        <v>69</v>
      </c>
      <c r="E218">
        <v>-5.5800000000000002E-2</v>
      </c>
      <c r="F218">
        <v>0.40250000000000002</v>
      </c>
      <c r="G218">
        <v>0.13170000000000001</v>
      </c>
      <c r="H218" t="s">
        <v>45</v>
      </c>
    </row>
    <row r="219" spans="1:8" x14ac:dyDescent="0.2">
      <c r="A219" t="s">
        <v>14</v>
      </c>
      <c r="B219" t="s">
        <v>2</v>
      </c>
      <c r="C219">
        <v>0.28770000000000001</v>
      </c>
      <c r="D219">
        <v>69</v>
      </c>
      <c r="E219">
        <v>5.4699999999999999E-2</v>
      </c>
      <c r="F219">
        <v>0.4909</v>
      </c>
      <c r="G219">
        <v>1.6500000000000001E-2</v>
      </c>
      <c r="H219" t="s">
        <v>58</v>
      </c>
    </row>
    <row r="220" spans="1:8" x14ac:dyDescent="0.2">
      <c r="A220" t="s">
        <v>14</v>
      </c>
      <c r="B220" t="s">
        <v>13</v>
      </c>
      <c r="C220">
        <v>0.84079999999999999</v>
      </c>
      <c r="D220">
        <v>69</v>
      </c>
      <c r="E220">
        <v>0.75419999999999998</v>
      </c>
      <c r="F220">
        <v>0.89859999999999995</v>
      </c>
      <c r="G220" t="s">
        <v>46</v>
      </c>
      <c r="H220" t="s">
        <v>52</v>
      </c>
    </row>
    <row r="225" spans="1:14" ht="76.5" x14ac:dyDescent="0.2">
      <c r="C225" s="5"/>
      <c r="D225" s="5"/>
      <c r="E225" s="5"/>
      <c r="F225" s="5"/>
      <c r="K225" s="5" t="s">
        <v>92</v>
      </c>
      <c r="L225" s="5" t="s">
        <v>93</v>
      </c>
      <c r="M225" s="5" t="s">
        <v>94</v>
      </c>
      <c r="N225" s="5" t="s">
        <v>95</v>
      </c>
    </row>
    <row r="226" spans="1:14" x14ac:dyDescent="0.2">
      <c r="A226" s="7"/>
      <c r="C226" s="7"/>
      <c r="D226" s="7"/>
      <c r="F226" s="7"/>
      <c r="I226" s="7" t="s">
        <v>41</v>
      </c>
      <c r="K226" s="7"/>
      <c r="L226" s="7"/>
      <c r="N226" s="7"/>
    </row>
    <row r="227" spans="1:14" x14ac:dyDescent="0.2">
      <c r="A227" s="7"/>
      <c r="B227" s="7"/>
      <c r="C227" s="7"/>
      <c r="F227" s="7"/>
      <c r="I227" s="7"/>
      <c r="J227" s="7"/>
      <c r="K227" s="7"/>
      <c r="N227" s="7"/>
    </row>
    <row r="228" spans="1:14" x14ac:dyDescent="0.2">
      <c r="A228" s="7"/>
      <c r="B228" s="7"/>
      <c r="C228" s="7"/>
      <c r="E228" s="7"/>
      <c r="F228" s="7"/>
      <c r="I228" s="7" t="s">
        <v>36</v>
      </c>
      <c r="J228" s="7" t="s">
        <v>37</v>
      </c>
      <c r="K228" s="7" t="s">
        <v>43</v>
      </c>
      <c r="L228" t="s">
        <v>43</v>
      </c>
      <c r="M228" s="7" t="s">
        <v>43</v>
      </c>
      <c r="N228" s="7" t="s">
        <v>43</v>
      </c>
    </row>
    <row r="229" spans="1:14" x14ac:dyDescent="0.2">
      <c r="A229" s="8"/>
      <c r="B229" s="8"/>
      <c r="C229" s="8"/>
      <c r="D229" s="4"/>
      <c r="E229" s="4"/>
      <c r="F229" s="4"/>
      <c r="I229" s="20" t="s">
        <v>2</v>
      </c>
      <c r="J229" s="20" t="s">
        <v>0</v>
      </c>
      <c r="K229" s="20" t="s">
        <v>45</v>
      </c>
      <c r="L229" s="1" t="s">
        <v>56</v>
      </c>
      <c r="M229" s="1" t="s">
        <v>57</v>
      </c>
      <c r="N229" s="1" t="s">
        <v>89</v>
      </c>
    </row>
    <row r="230" spans="1:14" x14ac:dyDescent="0.2">
      <c r="A230" s="7"/>
      <c r="B230" s="7"/>
      <c r="C230" s="7"/>
      <c r="I230" s="20" t="s">
        <v>4</v>
      </c>
      <c r="J230" s="20" t="s">
        <v>0</v>
      </c>
      <c r="K230" s="20" t="s">
        <v>86</v>
      </c>
      <c r="L230" s="1" t="s">
        <v>87</v>
      </c>
      <c r="M230" s="1" t="s">
        <v>86</v>
      </c>
      <c r="N230" s="1" t="s">
        <v>87</v>
      </c>
    </row>
    <row r="231" spans="1:14" x14ac:dyDescent="0.2">
      <c r="A231" s="4"/>
      <c r="B231" s="4"/>
      <c r="C231" s="4"/>
      <c r="D231" s="4"/>
      <c r="E231" s="4"/>
      <c r="F231" s="4"/>
      <c r="I231" s="1" t="s">
        <v>4</v>
      </c>
      <c r="J231" s="1" t="s">
        <v>2</v>
      </c>
      <c r="K231" s="1" t="s">
        <v>44</v>
      </c>
      <c r="L231" s="1" t="s">
        <v>56</v>
      </c>
      <c r="M231" s="1" t="s">
        <v>76</v>
      </c>
      <c r="N231" s="1" t="s">
        <v>89</v>
      </c>
    </row>
    <row r="232" spans="1:14" x14ac:dyDescent="0.2">
      <c r="E232" s="7"/>
      <c r="F232" s="7"/>
      <c r="I232" s="1" t="s">
        <v>5</v>
      </c>
      <c r="J232" s="1" t="s">
        <v>0</v>
      </c>
      <c r="K232" s="1" t="s">
        <v>86</v>
      </c>
      <c r="L232" s="1" t="s">
        <v>87</v>
      </c>
      <c r="M232" s="20" t="s">
        <v>86</v>
      </c>
      <c r="N232" s="20" t="s">
        <v>87</v>
      </c>
    </row>
    <row r="233" spans="1:14" x14ac:dyDescent="0.2">
      <c r="A233" s="4"/>
      <c r="B233" s="4"/>
      <c r="C233" s="4"/>
      <c r="D233" s="4"/>
      <c r="E233" s="8"/>
      <c r="F233" s="8"/>
      <c r="I233" s="1" t="s">
        <v>5</v>
      </c>
      <c r="J233" s="1" t="s">
        <v>2</v>
      </c>
      <c r="K233" s="1" t="s">
        <v>50</v>
      </c>
      <c r="L233" s="1" t="s">
        <v>56</v>
      </c>
      <c r="M233" s="20" t="s">
        <v>76</v>
      </c>
      <c r="N233" s="20" t="s">
        <v>91</v>
      </c>
    </row>
    <row r="234" spans="1:14" x14ac:dyDescent="0.2">
      <c r="A234" s="7"/>
      <c r="B234" s="7"/>
      <c r="C234" s="7"/>
      <c r="E234" s="7"/>
      <c r="F234" s="7"/>
      <c r="I234" s="20" t="s">
        <v>5</v>
      </c>
      <c r="J234" s="20" t="s">
        <v>4</v>
      </c>
      <c r="K234" s="20" t="s">
        <v>87</v>
      </c>
      <c r="L234" s="1" t="s">
        <v>87</v>
      </c>
      <c r="M234" s="20" t="s">
        <v>87</v>
      </c>
      <c r="N234" s="20" t="s">
        <v>87</v>
      </c>
    </row>
    <row r="235" spans="1:14" x14ac:dyDescent="0.2">
      <c r="A235" s="7"/>
      <c r="B235" s="7"/>
      <c r="C235" s="7"/>
      <c r="E235" s="7"/>
      <c r="F235" s="7"/>
      <c r="I235" s="20" t="s">
        <v>6</v>
      </c>
      <c r="J235" s="20" t="s">
        <v>0</v>
      </c>
      <c r="K235" s="20" t="s">
        <v>86</v>
      </c>
      <c r="L235" s="1" t="s">
        <v>86</v>
      </c>
      <c r="M235" s="20" t="s">
        <v>86</v>
      </c>
      <c r="N235" s="20" t="s">
        <v>86</v>
      </c>
    </row>
    <row r="236" spans="1:14" x14ac:dyDescent="0.2">
      <c r="A236" s="8"/>
      <c r="B236" s="8"/>
      <c r="C236" s="8"/>
      <c r="D236" s="4"/>
      <c r="E236" s="8"/>
      <c r="F236" s="8"/>
      <c r="I236" s="20" t="s">
        <v>6</v>
      </c>
      <c r="J236" s="20" t="s">
        <v>2</v>
      </c>
      <c r="K236" s="20" t="s">
        <v>48</v>
      </c>
      <c r="L236" s="1" t="s">
        <v>79</v>
      </c>
      <c r="M236" s="20" t="s">
        <v>79</v>
      </c>
      <c r="N236" s="20" t="s">
        <v>47</v>
      </c>
    </row>
    <row r="237" spans="1:14" x14ac:dyDescent="0.2">
      <c r="A237" s="7"/>
      <c r="B237" s="7"/>
      <c r="C237" s="7"/>
      <c r="E237" s="7"/>
      <c r="F237" s="7"/>
      <c r="I237" s="20" t="s">
        <v>6</v>
      </c>
      <c r="J237" s="20" t="s">
        <v>4</v>
      </c>
      <c r="K237" s="20" t="s">
        <v>87</v>
      </c>
      <c r="L237" s="1" t="s">
        <v>86</v>
      </c>
      <c r="M237" s="20" t="s">
        <v>87</v>
      </c>
      <c r="N237" s="20" t="s">
        <v>86</v>
      </c>
    </row>
    <row r="238" spans="1:14" x14ac:dyDescent="0.2">
      <c r="A238" s="7"/>
      <c r="B238" s="7"/>
      <c r="C238" s="7"/>
      <c r="E238" s="7"/>
      <c r="F238" s="7"/>
      <c r="I238" s="20" t="s">
        <v>6</v>
      </c>
      <c r="J238" s="20" t="s">
        <v>5</v>
      </c>
      <c r="K238" s="20" t="s">
        <v>87</v>
      </c>
      <c r="L238" s="1" t="s">
        <v>86</v>
      </c>
      <c r="M238" s="20" t="s">
        <v>87</v>
      </c>
      <c r="N238" s="20" t="s">
        <v>86</v>
      </c>
    </row>
    <row r="239" spans="1:14" x14ac:dyDescent="0.2">
      <c r="A239" s="7"/>
      <c r="B239" s="7"/>
      <c r="C239" s="7"/>
      <c r="E239" s="7"/>
      <c r="F239" s="7"/>
      <c r="I239" s="20" t="s">
        <v>7</v>
      </c>
      <c r="J239" s="20" t="s">
        <v>0</v>
      </c>
      <c r="K239" s="20" t="s">
        <v>87</v>
      </c>
      <c r="L239" s="1" t="s">
        <v>87</v>
      </c>
      <c r="M239" s="20" t="s">
        <v>87</v>
      </c>
      <c r="N239" s="20" t="s">
        <v>87</v>
      </c>
    </row>
    <row r="240" spans="1:14" x14ac:dyDescent="0.2">
      <c r="A240" s="8"/>
      <c r="B240" s="8"/>
      <c r="C240" s="8"/>
      <c r="D240" s="4"/>
      <c r="E240" s="8"/>
      <c r="F240" s="8"/>
      <c r="I240" s="20" t="s">
        <v>7</v>
      </c>
      <c r="J240" s="20" t="s">
        <v>2</v>
      </c>
      <c r="K240" s="20" t="s">
        <v>45</v>
      </c>
      <c r="L240" s="1" t="s">
        <v>56</v>
      </c>
      <c r="M240" s="20" t="s">
        <v>57</v>
      </c>
      <c r="N240" s="20" t="s">
        <v>89</v>
      </c>
    </row>
    <row r="241" spans="1:14" x14ac:dyDescent="0.2">
      <c r="A241" s="7"/>
      <c r="B241" s="7"/>
      <c r="C241" s="7"/>
      <c r="E241" s="7"/>
      <c r="F241" s="7"/>
      <c r="I241" s="20" t="s">
        <v>7</v>
      </c>
      <c r="J241" s="20" t="s">
        <v>4</v>
      </c>
      <c r="K241" s="20" t="s">
        <v>86</v>
      </c>
      <c r="L241" s="1" t="s">
        <v>87</v>
      </c>
      <c r="M241" s="20" t="s">
        <v>86</v>
      </c>
      <c r="N241" s="20" t="s">
        <v>87</v>
      </c>
    </row>
    <row r="242" spans="1:14" x14ac:dyDescent="0.2">
      <c r="A242" s="7"/>
      <c r="B242" s="7"/>
      <c r="C242" s="7"/>
      <c r="E242" s="7"/>
      <c r="F242" s="7"/>
      <c r="I242" s="20" t="s">
        <v>7</v>
      </c>
      <c r="J242" s="20" t="s">
        <v>5</v>
      </c>
      <c r="K242" s="20" t="s">
        <v>86</v>
      </c>
      <c r="L242" s="1" t="s">
        <v>87</v>
      </c>
      <c r="M242" s="20" t="s">
        <v>86</v>
      </c>
      <c r="N242" s="20" t="s">
        <v>87</v>
      </c>
    </row>
    <row r="243" spans="1:14" x14ac:dyDescent="0.2">
      <c r="A243" s="7"/>
      <c r="B243" s="7"/>
      <c r="C243" s="7"/>
      <c r="E243" s="7"/>
      <c r="F243" s="7"/>
      <c r="I243" s="20" t="s">
        <v>7</v>
      </c>
      <c r="J243" s="20" t="s">
        <v>6</v>
      </c>
      <c r="K243" s="20" t="s">
        <v>86</v>
      </c>
      <c r="L243" s="1" t="s">
        <v>86</v>
      </c>
      <c r="M243" s="20" t="s">
        <v>86</v>
      </c>
      <c r="N243" s="20" t="s">
        <v>86</v>
      </c>
    </row>
    <row r="244" spans="1:14" x14ac:dyDescent="0.2">
      <c r="A244" s="7"/>
      <c r="B244" s="7"/>
      <c r="C244" s="7"/>
      <c r="E244" s="7"/>
      <c r="F244" s="7"/>
      <c r="I244" s="20" t="s">
        <v>8</v>
      </c>
      <c r="J244" s="20" t="s">
        <v>0</v>
      </c>
      <c r="K244" s="20" t="s">
        <v>48</v>
      </c>
      <c r="L244" s="1" t="s">
        <v>88</v>
      </c>
      <c r="M244" s="20" t="s">
        <v>47</v>
      </c>
      <c r="N244" s="20" t="s">
        <v>88</v>
      </c>
    </row>
    <row r="245" spans="1:14" x14ac:dyDescent="0.2">
      <c r="A245" s="8"/>
      <c r="B245" s="8"/>
      <c r="C245" s="8"/>
      <c r="D245" s="4"/>
      <c r="E245" s="8"/>
      <c r="F245" s="8"/>
      <c r="I245" s="20" t="s">
        <v>8</v>
      </c>
      <c r="J245" s="20" t="s">
        <v>2</v>
      </c>
      <c r="K245" s="20" t="s">
        <v>88</v>
      </c>
      <c r="L245" s="1" t="s">
        <v>76</v>
      </c>
      <c r="M245" s="20" t="s">
        <v>47</v>
      </c>
      <c r="N245" s="20" t="s">
        <v>79</v>
      </c>
    </row>
    <row r="246" spans="1:14" x14ac:dyDescent="0.2">
      <c r="A246" s="7"/>
      <c r="B246" s="7"/>
      <c r="C246" s="7"/>
      <c r="E246" s="7"/>
      <c r="F246" s="7"/>
      <c r="I246" s="20" t="s">
        <v>8</v>
      </c>
      <c r="J246" s="20" t="s">
        <v>4</v>
      </c>
      <c r="K246" s="20" t="s">
        <v>58</v>
      </c>
      <c r="L246" s="1" t="s">
        <v>88</v>
      </c>
      <c r="M246" s="20" t="s">
        <v>89</v>
      </c>
      <c r="N246" s="20" t="s">
        <v>88</v>
      </c>
    </row>
    <row r="247" spans="1:14" x14ac:dyDescent="0.2">
      <c r="A247" s="7"/>
      <c r="B247" s="7"/>
      <c r="C247" s="7"/>
      <c r="E247" s="7"/>
      <c r="F247" s="7"/>
      <c r="I247" s="20" t="s">
        <v>8</v>
      </c>
      <c r="J247" s="20" t="s">
        <v>5</v>
      </c>
      <c r="K247" s="20" t="s">
        <v>45</v>
      </c>
      <c r="L247" s="1" t="s">
        <v>88</v>
      </c>
      <c r="M247" s="20" t="s">
        <v>89</v>
      </c>
      <c r="N247" s="20" t="s">
        <v>90</v>
      </c>
    </row>
    <row r="248" spans="1:14" x14ac:dyDescent="0.2">
      <c r="A248" s="7"/>
      <c r="B248" s="7"/>
      <c r="C248" s="7"/>
      <c r="E248" s="7"/>
      <c r="F248" s="7"/>
      <c r="I248" s="20" t="s">
        <v>8</v>
      </c>
      <c r="J248" s="20" t="s">
        <v>6</v>
      </c>
      <c r="K248" s="20" t="s">
        <v>57</v>
      </c>
      <c r="L248" s="1" t="s">
        <v>59</v>
      </c>
      <c r="M248" s="20" t="s">
        <v>89</v>
      </c>
      <c r="N248" s="20" t="s">
        <v>59</v>
      </c>
    </row>
    <row r="249" spans="1:14" x14ac:dyDescent="0.2">
      <c r="A249" s="7"/>
      <c r="B249" s="7"/>
      <c r="C249" s="7"/>
      <c r="E249" s="7"/>
      <c r="F249" s="7"/>
      <c r="I249" s="20" t="s">
        <v>8</v>
      </c>
      <c r="J249" s="20" t="s">
        <v>7</v>
      </c>
      <c r="K249" s="20" t="s">
        <v>48</v>
      </c>
      <c r="L249" s="1" t="s">
        <v>88</v>
      </c>
      <c r="M249" s="20" t="s">
        <v>47</v>
      </c>
      <c r="N249" s="20" t="s">
        <v>88</v>
      </c>
    </row>
    <row r="250" spans="1:14" x14ac:dyDescent="0.2">
      <c r="A250" s="7"/>
      <c r="B250" s="7"/>
      <c r="C250" s="7"/>
      <c r="E250" s="7"/>
      <c r="F250" s="7"/>
      <c r="I250" s="20" t="s">
        <v>9</v>
      </c>
      <c r="J250" s="20" t="s">
        <v>0</v>
      </c>
      <c r="K250" s="20" t="s">
        <v>57</v>
      </c>
      <c r="L250" s="1" t="s">
        <v>86</v>
      </c>
      <c r="M250" s="20" t="s">
        <v>44</v>
      </c>
      <c r="N250" s="20" t="s">
        <v>86</v>
      </c>
    </row>
    <row r="251" spans="1:14" x14ac:dyDescent="0.2">
      <c r="A251" s="8"/>
      <c r="B251" s="8"/>
      <c r="C251" s="8"/>
      <c r="D251" s="4"/>
      <c r="E251" s="8"/>
      <c r="F251" s="8"/>
      <c r="I251" s="20" t="s">
        <v>9</v>
      </c>
      <c r="J251" s="20" t="s">
        <v>2</v>
      </c>
      <c r="K251" s="20" t="s">
        <v>52</v>
      </c>
      <c r="L251" s="1" t="s">
        <v>79</v>
      </c>
      <c r="M251" s="20" t="s">
        <v>58</v>
      </c>
      <c r="N251" s="20" t="s">
        <v>47</v>
      </c>
    </row>
    <row r="252" spans="1:14" x14ac:dyDescent="0.2">
      <c r="A252" s="7"/>
      <c r="B252" s="7"/>
      <c r="C252" s="7"/>
      <c r="E252" s="7"/>
      <c r="F252" s="7"/>
      <c r="I252" s="20" t="s">
        <v>9</v>
      </c>
      <c r="J252" s="20" t="s">
        <v>4</v>
      </c>
      <c r="K252" s="20" t="s">
        <v>76</v>
      </c>
      <c r="L252" s="1" t="s">
        <v>86</v>
      </c>
      <c r="M252" s="20" t="s">
        <v>45</v>
      </c>
      <c r="N252" s="20" t="s">
        <v>86</v>
      </c>
    </row>
    <row r="253" spans="1:14" x14ac:dyDescent="0.2">
      <c r="A253" s="7"/>
      <c r="B253" s="7"/>
      <c r="C253" s="7"/>
      <c r="E253" s="7"/>
      <c r="F253" s="7"/>
      <c r="I253" s="20" t="s">
        <v>9</v>
      </c>
      <c r="J253" s="20" t="s">
        <v>5</v>
      </c>
      <c r="K253" s="20" t="s">
        <v>48</v>
      </c>
      <c r="L253" s="1" t="s">
        <v>86</v>
      </c>
      <c r="M253" s="20" t="s">
        <v>58</v>
      </c>
      <c r="N253" s="20" t="s">
        <v>88</v>
      </c>
    </row>
    <row r="254" spans="1:14" x14ac:dyDescent="0.2">
      <c r="A254" s="7"/>
      <c r="B254" s="7"/>
      <c r="C254" s="7"/>
      <c r="E254" s="7"/>
      <c r="F254" s="7"/>
      <c r="I254" s="20" t="s">
        <v>9</v>
      </c>
      <c r="J254" s="20" t="s">
        <v>6</v>
      </c>
      <c r="K254" s="20" t="s">
        <v>76</v>
      </c>
      <c r="L254" s="1" t="s">
        <v>87</v>
      </c>
      <c r="M254" s="20" t="s">
        <v>45</v>
      </c>
      <c r="N254" s="20" t="s">
        <v>87</v>
      </c>
    </row>
    <row r="255" spans="1:14" x14ac:dyDescent="0.2">
      <c r="A255" s="7"/>
      <c r="B255" s="7"/>
      <c r="C255" s="7"/>
      <c r="E255" s="7"/>
      <c r="F255" s="7"/>
      <c r="I255" s="20" t="s">
        <v>9</v>
      </c>
      <c r="J255" s="20" t="s">
        <v>7</v>
      </c>
      <c r="K255" s="20" t="s">
        <v>57</v>
      </c>
      <c r="L255" s="1" t="s">
        <v>86</v>
      </c>
      <c r="M255" s="20" t="s">
        <v>44</v>
      </c>
      <c r="N255" s="20" t="s">
        <v>86</v>
      </c>
    </row>
    <row r="256" spans="1:14" x14ac:dyDescent="0.2">
      <c r="A256" s="7"/>
      <c r="B256" s="7"/>
      <c r="C256" s="7"/>
      <c r="E256" s="7"/>
      <c r="F256" s="7"/>
      <c r="I256" s="20" t="s">
        <v>9</v>
      </c>
      <c r="J256" s="20" t="s">
        <v>8</v>
      </c>
      <c r="K256" s="20" t="s">
        <v>78</v>
      </c>
      <c r="L256" s="1" t="s">
        <v>59</v>
      </c>
      <c r="M256" s="20" t="s">
        <v>56</v>
      </c>
      <c r="N256" s="20" t="s">
        <v>52</v>
      </c>
    </row>
    <row r="257" spans="1:14" x14ac:dyDescent="0.2">
      <c r="A257" s="7"/>
      <c r="B257" s="7"/>
      <c r="C257" s="7"/>
      <c r="E257" s="7"/>
      <c r="F257" s="7"/>
      <c r="I257" s="20" t="s">
        <v>10</v>
      </c>
      <c r="J257" s="20" t="s">
        <v>0</v>
      </c>
      <c r="K257" s="20" t="s">
        <v>59</v>
      </c>
      <c r="L257" s="1" t="s">
        <v>59</v>
      </c>
      <c r="M257" s="20" t="s">
        <v>87</v>
      </c>
      <c r="N257" s="20" t="s">
        <v>59</v>
      </c>
    </row>
    <row r="258" spans="1:14" x14ac:dyDescent="0.2">
      <c r="A258" s="8"/>
      <c r="B258" s="8"/>
      <c r="C258" s="8"/>
      <c r="D258" s="4"/>
      <c r="E258" s="8"/>
      <c r="F258" s="8"/>
      <c r="I258" s="20" t="s">
        <v>10</v>
      </c>
      <c r="J258" s="20" t="s">
        <v>2</v>
      </c>
      <c r="K258" s="20" t="s">
        <v>89</v>
      </c>
      <c r="L258" s="1" t="s">
        <v>91</v>
      </c>
      <c r="M258" s="20" t="s">
        <v>89</v>
      </c>
      <c r="N258" s="20" t="s">
        <v>52</v>
      </c>
    </row>
    <row r="259" spans="1:14" x14ac:dyDescent="0.2">
      <c r="A259" s="7"/>
      <c r="B259" s="7"/>
      <c r="C259" s="7"/>
      <c r="E259" s="7"/>
      <c r="F259" s="7"/>
      <c r="I259" s="20" t="s">
        <v>10</v>
      </c>
      <c r="J259" s="20" t="s">
        <v>4</v>
      </c>
      <c r="K259" s="20" t="s">
        <v>90</v>
      </c>
      <c r="L259" s="1" t="s">
        <v>59</v>
      </c>
      <c r="M259" s="20" t="s">
        <v>88</v>
      </c>
      <c r="N259" s="20" t="s">
        <v>59</v>
      </c>
    </row>
    <row r="260" spans="1:14" x14ac:dyDescent="0.2">
      <c r="A260" s="7"/>
      <c r="B260" s="7"/>
      <c r="C260" s="7"/>
      <c r="E260" s="7"/>
      <c r="F260" s="7"/>
      <c r="I260" s="20" t="s">
        <v>10</v>
      </c>
      <c r="J260" s="20" t="s">
        <v>5</v>
      </c>
      <c r="K260" s="20" t="s">
        <v>90</v>
      </c>
      <c r="L260" s="1" t="s">
        <v>59</v>
      </c>
      <c r="M260" s="20" t="s">
        <v>88</v>
      </c>
      <c r="N260" s="20" t="s">
        <v>59</v>
      </c>
    </row>
    <row r="261" spans="1:14" x14ac:dyDescent="0.2">
      <c r="A261" s="7"/>
      <c r="B261" s="7"/>
      <c r="C261" s="7"/>
      <c r="E261" s="7"/>
      <c r="F261" s="7"/>
      <c r="I261" s="20" t="s">
        <v>10</v>
      </c>
      <c r="J261" s="20" t="s">
        <v>6</v>
      </c>
      <c r="K261" s="20" t="s">
        <v>88</v>
      </c>
      <c r="L261" s="1" t="s">
        <v>88</v>
      </c>
      <c r="M261" s="20" t="s">
        <v>86</v>
      </c>
      <c r="N261" s="20" t="s">
        <v>88</v>
      </c>
    </row>
    <row r="262" spans="1:14" x14ac:dyDescent="0.2">
      <c r="A262" s="7"/>
      <c r="B262" s="7"/>
      <c r="C262" s="7"/>
      <c r="I262" s="20" t="s">
        <v>10</v>
      </c>
      <c r="J262" s="20" t="s">
        <v>7</v>
      </c>
      <c r="K262" s="20" t="s">
        <v>52</v>
      </c>
      <c r="L262" s="1" t="s">
        <v>59</v>
      </c>
      <c r="M262" s="1" t="s">
        <v>59</v>
      </c>
      <c r="N262" s="1" t="s">
        <v>59</v>
      </c>
    </row>
    <row r="263" spans="1:14" x14ac:dyDescent="0.2">
      <c r="A263" s="7"/>
      <c r="B263" s="7"/>
      <c r="C263" s="7"/>
      <c r="I263" s="20" t="s">
        <v>10</v>
      </c>
      <c r="J263" s="20" t="s">
        <v>8</v>
      </c>
      <c r="K263" s="20" t="s">
        <v>78</v>
      </c>
      <c r="L263" s="1" t="s">
        <v>90</v>
      </c>
      <c r="M263" s="1" t="s">
        <v>78</v>
      </c>
      <c r="N263" s="1" t="s">
        <v>90</v>
      </c>
    </row>
    <row r="264" spans="1:14" x14ac:dyDescent="0.2">
      <c r="I264" s="1" t="s">
        <v>10</v>
      </c>
      <c r="J264" s="1" t="s">
        <v>9</v>
      </c>
      <c r="K264" s="1" t="s">
        <v>91</v>
      </c>
      <c r="L264" s="1" t="s">
        <v>88</v>
      </c>
      <c r="M264" s="1" t="s">
        <v>50</v>
      </c>
      <c r="N264" s="1" t="s">
        <v>88</v>
      </c>
    </row>
    <row r="265" spans="1:14" x14ac:dyDescent="0.2">
      <c r="A265" s="15"/>
      <c r="B265" s="15"/>
      <c r="C265" s="15"/>
      <c r="D265" s="15"/>
      <c r="E265" s="15"/>
      <c r="F265" s="15"/>
      <c r="I265" s="1" t="s">
        <v>13</v>
      </c>
      <c r="J265" s="1" t="s">
        <v>0</v>
      </c>
      <c r="K265" s="1" t="s">
        <v>90</v>
      </c>
      <c r="L265" s="1" t="s">
        <v>91</v>
      </c>
      <c r="M265" s="1" t="s">
        <v>90</v>
      </c>
      <c r="N265" s="1" t="s">
        <v>52</v>
      </c>
    </row>
    <row r="266" spans="1:14" x14ac:dyDescent="0.2">
      <c r="A266" s="14"/>
      <c r="B266" s="14"/>
      <c r="C266" s="14"/>
      <c r="D266" s="14"/>
      <c r="E266" s="14"/>
      <c r="F266" s="14"/>
      <c r="I266" s="4" t="s">
        <v>13</v>
      </c>
      <c r="J266" s="4" t="s">
        <v>2</v>
      </c>
      <c r="K266" s="4" t="s">
        <v>47</v>
      </c>
      <c r="L266" s="4" t="s">
        <v>51</v>
      </c>
      <c r="M266" s="4" t="s">
        <v>78</v>
      </c>
      <c r="N266" s="4" t="s">
        <v>57</v>
      </c>
    </row>
    <row r="267" spans="1:14" x14ac:dyDescent="0.2">
      <c r="A267" s="15"/>
      <c r="B267" s="15"/>
      <c r="C267" s="15"/>
      <c r="D267" s="15"/>
      <c r="E267" s="15"/>
      <c r="F267" s="15"/>
      <c r="I267" s="1" t="s">
        <v>13</v>
      </c>
      <c r="J267" s="1" t="s">
        <v>4</v>
      </c>
      <c r="K267" s="1" t="s">
        <v>52</v>
      </c>
      <c r="L267" s="1" t="s">
        <v>91</v>
      </c>
      <c r="M267" s="1" t="s">
        <v>52</v>
      </c>
      <c r="N267" s="1" t="s">
        <v>52</v>
      </c>
    </row>
    <row r="268" spans="1:14" x14ac:dyDescent="0.2">
      <c r="A268" s="15"/>
      <c r="B268" s="15"/>
      <c r="C268" s="15"/>
      <c r="D268" s="15"/>
      <c r="E268" s="15"/>
      <c r="F268" s="15"/>
      <c r="I268" s="1" t="s">
        <v>13</v>
      </c>
      <c r="J268" s="1" t="s">
        <v>5</v>
      </c>
      <c r="K268" s="1" t="s">
        <v>91</v>
      </c>
      <c r="L268" s="1" t="s">
        <v>91</v>
      </c>
      <c r="M268" s="1" t="s">
        <v>52</v>
      </c>
      <c r="N268" s="1" t="s">
        <v>52</v>
      </c>
    </row>
    <row r="269" spans="1:14" x14ac:dyDescent="0.2">
      <c r="A269" s="15"/>
      <c r="B269" s="15"/>
      <c r="C269" s="15"/>
      <c r="D269" s="15"/>
      <c r="E269" s="15"/>
      <c r="F269" s="15"/>
      <c r="I269" s="1" t="s">
        <v>13</v>
      </c>
      <c r="J269" s="1" t="s">
        <v>6</v>
      </c>
      <c r="K269" s="1" t="s">
        <v>52</v>
      </c>
      <c r="L269" s="1" t="s">
        <v>78</v>
      </c>
      <c r="M269" s="1" t="s">
        <v>52</v>
      </c>
      <c r="N269" s="1" t="s">
        <v>90</v>
      </c>
    </row>
    <row r="270" spans="1:14" x14ac:dyDescent="0.2">
      <c r="A270" s="15"/>
      <c r="B270" s="15"/>
      <c r="C270" s="15"/>
      <c r="D270" s="15"/>
      <c r="E270" s="15"/>
      <c r="F270" s="15"/>
      <c r="I270" s="1" t="s">
        <v>13</v>
      </c>
      <c r="J270" s="1" t="s">
        <v>7</v>
      </c>
      <c r="K270" s="1" t="s">
        <v>90</v>
      </c>
      <c r="L270" s="1" t="s">
        <v>91</v>
      </c>
      <c r="M270" s="1" t="s">
        <v>90</v>
      </c>
      <c r="N270" s="1" t="s">
        <v>52</v>
      </c>
    </row>
    <row r="271" spans="1:14" x14ac:dyDescent="0.2">
      <c r="A271" s="15"/>
      <c r="B271" s="15"/>
      <c r="C271" s="15"/>
      <c r="D271" s="15"/>
      <c r="E271" s="15"/>
      <c r="F271" s="15"/>
      <c r="I271" s="1" t="s">
        <v>13</v>
      </c>
      <c r="J271" s="1" t="s">
        <v>8</v>
      </c>
      <c r="K271" s="1" t="s">
        <v>89</v>
      </c>
      <c r="L271" s="1" t="s">
        <v>79</v>
      </c>
      <c r="M271" s="1" t="s">
        <v>56</v>
      </c>
      <c r="N271" s="1" t="s">
        <v>78</v>
      </c>
    </row>
    <row r="272" spans="1:14" x14ac:dyDescent="0.2">
      <c r="A272" s="15"/>
      <c r="B272" s="15"/>
      <c r="C272" s="15"/>
      <c r="D272" s="15"/>
      <c r="E272" s="15"/>
      <c r="F272" s="15"/>
      <c r="I272" s="1" t="s">
        <v>13</v>
      </c>
      <c r="J272" s="1" t="s">
        <v>9</v>
      </c>
      <c r="K272" s="1" t="s">
        <v>47</v>
      </c>
      <c r="L272" s="1" t="s">
        <v>78</v>
      </c>
      <c r="M272" s="1" t="s">
        <v>50</v>
      </c>
      <c r="N272" s="1" t="s">
        <v>88</v>
      </c>
    </row>
    <row r="273" spans="1:17" x14ac:dyDescent="0.2">
      <c r="A273" s="15"/>
      <c r="B273" s="15"/>
      <c r="C273" s="15"/>
      <c r="D273" s="15"/>
      <c r="E273" s="15"/>
      <c r="F273" s="15"/>
      <c r="I273" s="1" t="s">
        <v>13</v>
      </c>
      <c r="J273" s="1" t="s">
        <v>10</v>
      </c>
      <c r="K273" s="1" t="s">
        <v>90</v>
      </c>
      <c r="L273" s="1" t="s">
        <v>89</v>
      </c>
      <c r="M273" s="1" t="s">
        <v>90</v>
      </c>
      <c r="N273" s="1" t="s">
        <v>52</v>
      </c>
    </row>
    <row r="274" spans="1:17" x14ac:dyDescent="0.2">
      <c r="I274" s="1" t="s">
        <v>18</v>
      </c>
      <c r="J274" s="1" t="s">
        <v>0</v>
      </c>
      <c r="K274" s="1" t="s">
        <v>87</v>
      </c>
      <c r="L274" s="1" t="s">
        <v>87</v>
      </c>
      <c r="M274" s="1" t="s">
        <v>87</v>
      </c>
      <c r="N274" s="1" t="s">
        <v>87</v>
      </c>
    </row>
    <row r="275" spans="1:17" x14ac:dyDescent="0.2">
      <c r="A275" s="4"/>
      <c r="B275" s="4"/>
      <c r="C275" s="4"/>
      <c r="D275" s="4"/>
      <c r="E275" s="4"/>
      <c r="F275" s="4"/>
      <c r="I275" s="1" t="s">
        <v>18</v>
      </c>
      <c r="J275" s="1" t="s">
        <v>2</v>
      </c>
      <c r="K275" s="1" t="s">
        <v>45</v>
      </c>
      <c r="L275" s="1" t="s">
        <v>56</v>
      </c>
      <c r="M275" s="1" t="s">
        <v>57</v>
      </c>
      <c r="N275" s="1" t="s">
        <v>89</v>
      </c>
    </row>
    <row r="276" spans="1:17" x14ac:dyDescent="0.2">
      <c r="I276" s="1" t="s">
        <v>18</v>
      </c>
      <c r="J276" s="1" t="s">
        <v>4</v>
      </c>
      <c r="K276" s="1" t="s">
        <v>86</v>
      </c>
      <c r="L276" s="1" t="s">
        <v>87</v>
      </c>
      <c r="M276" s="1" t="s">
        <v>86</v>
      </c>
      <c r="N276" s="1" t="s">
        <v>87</v>
      </c>
    </row>
    <row r="277" spans="1:17" x14ac:dyDescent="0.2">
      <c r="I277" s="1" t="s">
        <v>18</v>
      </c>
      <c r="J277" s="1" t="s">
        <v>5</v>
      </c>
      <c r="K277" s="1" t="s">
        <v>86</v>
      </c>
      <c r="L277" s="1" t="s">
        <v>87</v>
      </c>
      <c r="M277" s="1" t="s">
        <v>86</v>
      </c>
      <c r="N277" s="1" t="s">
        <v>87</v>
      </c>
    </row>
    <row r="278" spans="1:17" x14ac:dyDescent="0.2">
      <c r="I278" s="1" t="s">
        <v>18</v>
      </c>
      <c r="J278" s="1" t="s">
        <v>6</v>
      </c>
      <c r="K278" s="1" t="s">
        <v>86</v>
      </c>
      <c r="L278" s="1" t="s">
        <v>86</v>
      </c>
      <c r="M278" s="1" t="s">
        <v>86</v>
      </c>
      <c r="N278" s="1" t="s">
        <v>86</v>
      </c>
    </row>
    <row r="279" spans="1:17" x14ac:dyDescent="0.2">
      <c r="I279" s="1" t="s">
        <v>18</v>
      </c>
      <c r="J279" s="1" t="s">
        <v>7</v>
      </c>
      <c r="K279" s="1" t="s">
        <v>87</v>
      </c>
      <c r="L279" s="1" t="s">
        <v>87</v>
      </c>
      <c r="M279" s="1" t="s">
        <v>87</v>
      </c>
      <c r="N279" s="1" t="s">
        <v>87</v>
      </c>
    </row>
    <row r="280" spans="1:17" x14ac:dyDescent="0.2">
      <c r="I280" s="1" t="s">
        <v>18</v>
      </c>
      <c r="J280" s="1" t="s">
        <v>8</v>
      </c>
      <c r="K280" s="1" t="s">
        <v>48</v>
      </c>
      <c r="L280" s="1" t="s">
        <v>88</v>
      </c>
      <c r="M280" s="1" t="s">
        <v>47</v>
      </c>
      <c r="N280" s="1" t="s">
        <v>88</v>
      </c>
    </row>
    <row r="281" spans="1:17" x14ac:dyDescent="0.2">
      <c r="I281" s="1" t="s">
        <v>18</v>
      </c>
      <c r="J281" s="1" t="s">
        <v>9</v>
      </c>
      <c r="K281" s="1" t="s">
        <v>57</v>
      </c>
      <c r="L281" s="1" t="s">
        <v>86</v>
      </c>
      <c r="M281" s="1" t="s">
        <v>44</v>
      </c>
      <c r="N281" s="1" t="s">
        <v>86</v>
      </c>
    </row>
    <row r="282" spans="1:17" x14ac:dyDescent="0.2">
      <c r="I282" s="1" t="s">
        <v>18</v>
      </c>
      <c r="J282" s="1" t="s">
        <v>10</v>
      </c>
      <c r="K282" s="1" t="s">
        <v>52</v>
      </c>
      <c r="L282" s="1" t="s">
        <v>59</v>
      </c>
      <c r="M282" s="1" t="s">
        <v>59</v>
      </c>
      <c r="N282" s="1" t="s">
        <v>59</v>
      </c>
    </row>
    <row r="283" spans="1:17" x14ac:dyDescent="0.2">
      <c r="I283" s="1" t="s">
        <v>18</v>
      </c>
      <c r="J283" s="1" t="s">
        <v>13</v>
      </c>
      <c r="K283" s="1" t="s">
        <v>90</v>
      </c>
      <c r="L283" s="1" t="s">
        <v>91</v>
      </c>
      <c r="M283" s="1" t="s">
        <v>90</v>
      </c>
      <c r="N283" s="1" t="s">
        <v>52</v>
      </c>
    </row>
    <row r="287" spans="1:17" x14ac:dyDescent="0.2">
      <c r="G287" s="7" t="s">
        <v>122</v>
      </c>
      <c r="J287" s="13"/>
      <c r="K287" s="13"/>
    </row>
    <row r="288" spans="1:17" x14ac:dyDescent="0.2">
      <c r="B288" s="7"/>
      <c r="C288" s="7"/>
      <c r="D288" s="7"/>
      <c r="E288" s="7"/>
      <c r="F288" s="7"/>
      <c r="G288" s="7"/>
      <c r="H288" t="s">
        <v>123</v>
      </c>
      <c r="J288" s="13"/>
      <c r="K288" s="13"/>
      <c r="L288" s="7"/>
      <c r="M288" s="7"/>
      <c r="N288" s="7"/>
      <c r="O288" s="7"/>
      <c r="P288" s="7"/>
      <c r="Q288" s="7"/>
    </row>
    <row r="289" spans="1:17" x14ac:dyDescent="0.2">
      <c r="A289" s="2"/>
      <c r="B289" s="7"/>
      <c r="C289" s="7"/>
      <c r="D289" s="7"/>
      <c r="E289" s="7"/>
      <c r="F289" s="7"/>
      <c r="G289" s="7"/>
      <c r="H289" t="s">
        <v>124</v>
      </c>
      <c r="L289" s="7"/>
      <c r="M289" s="7"/>
      <c r="N289" s="7"/>
      <c r="O289" s="7"/>
      <c r="P289" s="7"/>
      <c r="Q289" s="7"/>
    </row>
    <row r="290" spans="1:17" x14ac:dyDescent="0.2">
      <c r="B290" s="7"/>
      <c r="C290" s="7" t="s">
        <v>111</v>
      </c>
      <c r="D290" s="7" t="s">
        <v>112</v>
      </c>
      <c r="E290" s="7" t="s">
        <v>113</v>
      </c>
      <c r="F290" s="7" t="s">
        <v>114</v>
      </c>
      <c r="G290" s="7"/>
      <c r="H290" t="s">
        <v>125</v>
      </c>
      <c r="L290" s="7"/>
      <c r="M290" s="7"/>
      <c r="N290" s="7"/>
      <c r="O290" s="7"/>
      <c r="P290" s="7"/>
      <c r="Q290" s="7"/>
    </row>
    <row r="291" spans="1:17" x14ac:dyDescent="0.2">
      <c r="B291" s="7"/>
      <c r="C291" s="7">
        <v>4.7339500000000001</v>
      </c>
      <c r="D291" s="7">
        <v>1.1259999999999999E-2</v>
      </c>
      <c r="E291" s="7">
        <v>0.91547999999999996</v>
      </c>
      <c r="F291" s="7">
        <v>3.8350000000000002E-2</v>
      </c>
      <c r="G291" s="7"/>
      <c r="H291" t="s">
        <v>126</v>
      </c>
      <c r="J291" s="7"/>
      <c r="K291" s="7"/>
      <c r="L291" s="7"/>
      <c r="M291" s="7"/>
      <c r="N291" s="7"/>
      <c r="O291" s="7"/>
      <c r="P291" s="7"/>
      <c r="Q291" s="7"/>
    </row>
    <row r="292" spans="1:17" x14ac:dyDescent="0.2">
      <c r="B292" s="7"/>
      <c r="C292" s="7"/>
      <c r="D292" s="7"/>
      <c r="E292" s="7"/>
      <c r="F292" s="7"/>
      <c r="G292" s="7"/>
      <c r="H292" t="s">
        <v>127</v>
      </c>
      <c r="J292" s="7"/>
      <c r="K292" s="7"/>
      <c r="L292" s="7"/>
      <c r="M292" s="7"/>
      <c r="N292" s="7"/>
      <c r="O292" s="7"/>
      <c r="P292" s="7"/>
      <c r="Q292" s="7"/>
    </row>
    <row r="293" spans="1:17" x14ac:dyDescent="0.2">
      <c r="C293" t="s">
        <v>115</v>
      </c>
      <c r="D293" t="s">
        <v>116</v>
      </c>
      <c r="E293" t="s">
        <v>117</v>
      </c>
      <c r="G293" s="7"/>
      <c r="H293" t="s">
        <v>128</v>
      </c>
      <c r="J293" s="7"/>
      <c r="K293" s="7"/>
    </row>
    <row r="294" spans="1:17" x14ac:dyDescent="0.2">
      <c r="C294" t="s">
        <v>118</v>
      </c>
      <c r="D294">
        <v>15.1572</v>
      </c>
      <c r="E294">
        <v>0.61368999999999996</v>
      </c>
      <c r="G294" s="7"/>
      <c r="I294" t="s">
        <v>129</v>
      </c>
      <c r="J294" s="7"/>
      <c r="K294" s="7"/>
    </row>
    <row r="295" spans="1:17" x14ac:dyDescent="0.2">
      <c r="B295" s="7"/>
      <c r="C295" s="7" t="s">
        <v>119</v>
      </c>
      <c r="D295" s="7">
        <v>-0.14080000000000001</v>
      </c>
      <c r="E295" s="7">
        <v>1.3261499999999999</v>
      </c>
      <c r="G295" s="7"/>
      <c r="I295" t="s">
        <v>130</v>
      </c>
      <c r="J295" s="7"/>
      <c r="K295" s="7"/>
      <c r="L295" s="7"/>
      <c r="M295" s="7"/>
      <c r="N295" s="7"/>
    </row>
    <row r="296" spans="1:17" x14ac:dyDescent="0.2">
      <c r="B296" s="13"/>
      <c r="C296" s="13"/>
      <c r="D296" s="13"/>
      <c r="E296" s="13"/>
      <c r="F296" s="7"/>
      <c r="G296" s="7"/>
      <c r="H296" t="s">
        <v>131</v>
      </c>
      <c r="J296" s="7"/>
      <c r="K296" s="13"/>
      <c r="L296" s="13"/>
      <c r="M296" s="13"/>
      <c r="N296" s="13"/>
      <c r="O296" s="7"/>
      <c r="P296" s="7"/>
      <c r="Q296" s="7"/>
    </row>
    <row r="297" spans="1:17" x14ac:dyDescent="0.2">
      <c r="B297" s="13"/>
      <c r="C297" s="13" t="s">
        <v>61</v>
      </c>
      <c r="D297" s="13">
        <v>15.08019</v>
      </c>
      <c r="E297" s="13"/>
      <c r="F297" s="7"/>
      <c r="G297" s="7"/>
      <c r="H297" t="s">
        <v>132</v>
      </c>
      <c r="J297" s="7"/>
      <c r="K297" s="13"/>
      <c r="L297" s="13"/>
      <c r="M297" s="13"/>
      <c r="N297" s="13"/>
      <c r="O297" s="7"/>
      <c r="P297" s="7"/>
      <c r="Q297" s="7"/>
    </row>
    <row r="298" spans="1:17" x14ac:dyDescent="0.2">
      <c r="B298" s="13"/>
      <c r="C298" s="13" t="s">
        <v>120</v>
      </c>
      <c r="D298" s="13">
        <v>4.4691640000000001</v>
      </c>
      <c r="E298" s="13"/>
      <c r="F298" s="7"/>
      <c r="G298" s="7"/>
      <c r="I298" t="s">
        <v>133</v>
      </c>
      <c r="J298" s="7"/>
      <c r="K298" s="13"/>
      <c r="M298" s="13"/>
      <c r="N298" s="13"/>
      <c r="O298" s="7"/>
      <c r="P298" s="7"/>
      <c r="Q298" s="7"/>
    </row>
    <row r="299" spans="1:17" x14ac:dyDescent="0.2">
      <c r="B299" s="13"/>
      <c r="C299" t="s">
        <v>117</v>
      </c>
      <c r="D299">
        <v>0.44035999999999997</v>
      </c>
      <c r="E299" s="13"/>
      <c r="F299" s="7"/>
      <c r="G299" s="7"/>
      <c r="I299" t="s">
        <v>134</v>
      </c>
      <c r="J299" s="7"/>
      <c r="K299" s="13"/>
      <c r="M299" s="13"/>
      <c r="N299" s="13"/>
      <c r="O299" s="7"/>
      <c r="P299" s="7"/>
      <c r="Q299" s="7"/>
    </row>
    <row r="300" spans="1:17" x14ac:dyDescent="0.2">
      <c r="C300" t="s">
        <v>121</v>
      </c>
      <c r="D300">
        <v>2037.289</v>
      </c>
      <c r="F300" s="7"/>
      <c r="G300" s="7"/>
      <c r="J300" s="7" t="s">
        <v>135</v>
      </c>
      <c r="K300" s="13"/>
      <c r="O300" s="7"/>
      <c r="P300" s="7"/>
      <c r="Q300" s="7"/>
    </row>
    <row r="301" spans="1:17" x14ac:dyDescent="0.2">
      <c r="F301" s="7"/>
      <c r="G301" s="7"/>
      <c r="J301" s="7" t="s">
        <v>136</v>
      </c>
      <c r="K301" s="13"/>
      <c r="O301" s="7"/>
      <c r="P301" s="7"/>
      <c r="Q301" s="7"/>
    </row>
    <row r="302" spans="1:17" x14ac:dyDescent="0.2">
      <c r="B302" s="7"/>
      <c r="C302" s="7"/>
      <c r="D302" s="7"/>
      <c r="E302" s="7"/>
      <c r="F302" s="7"/>
      <c r="G302" s="7"/>
      <c r="J302" s="7" t="s">
        <v>137</v>
      </c>
      <c r="K302" s="7"/>
      <c r="M302" s="7"/>
      <c r="N302" s="7"/>
      <c r="O302" s="7"/>
      <c r="P302" s="7"/>
      <c r="Q302" s="7"/>
    </row>
    <row r="303" spans="1:17" x14ac:dyDescent="0.2">
      <c r="B303" s="7"/>
      <c r="C303" s="7"/>
      <c r="D303" s="7"/>
      <c r="E303" s="7"/>
      <c r="F303" s="7"/>
      <c r="G303" s="7"/>
      <c r="J303" s="7" t="s">
        <v>138</v>
      </c>
      <c r="K303" s="7"/>
      <c r="M303" s="7"/>
      <c r="N303" s="7"/>
      <c r="O303" s="7"/>
      <c r="P303" s="7"/>
      <c r="Q303" s="7"/>
    </row>
    <row r="304" spans="1:17" x14ac:dyDescent="0.2">
      <c r="B304" s="7"/>
      <c r="C304" s="7"/>
      <c r="D304" s="7"/>
      <c r="E304" s="7"/>
      <c r="F304" s="7"/>
      <c r="G304" s="7"/>
      <c r="I304" t="s">
        <v>131</v>
      </c>
      <c r="J304" s="7"/>
      <c r="K304" s="7"/>
      <c r="M304" s="7"/>
      <c r="N304" s="7"/>
      <c r="O304" s="7"/>
      <c r="P304" s="7"/>
      <c r="Q304" s="7"/>
    </row>
    <row r="305" spans="2:17" x14ac:dyDescent="0.2">
      <c r="B305" s="7"/>
      <c r="C305" s="7"/>
      <c r="D305" s="7"/>
      <c r="E305" s="7"/>
      <c r="F305" s="7"/>
      <c r="G305" s="7"/>
      <c r="I305" t="s">
        <v>139</v>
      </c>
      <c r="J305" s="7"/>
      <c r="K305" s="7"/>
      <c r="M305" s="7"/>
      <c r="N305" s="7"/>
      <c r="O305" s="7"/>
      <c r="P305" s="7"/>
      <c r="Q305" s="7"/>
    </row>
    <row r="306" spans="2:17" x14ac:dyDescent="0.2">
      <c r="B306" s="7"/>
      <c r="C306" s="7"/>
      <c r="D306" s="7"/>
      <c r="E306" s="7"/>
      <c r="F306" s="7"/>
      <c r="G306" s="7"/>
      <c r="H306" t="s">
        <v>140</v>
      </c>
      <c r="J306" s="7"/>
      <c r="K306" s="7"/>
      <c r="M306" s="7"/>
      <c r="N306" s="7"/>
      <c r="O306" s="7"/>
      <c r="P306" s="7"/>
      <c r="Q306" s="7"/>
    </row>
    <row r="307" spans="2:17" x14ac:dyDescent="0.2">
      <c r="B307" s="7"/>
      <c r="C307" s="13"/>
      <c r="D307" s="13"/>
      <c r="E307" s="13"/>
      <c r="F307" s="7"/>
      <c r="G307" s="7" t="s">
        <v>140</v>
      </c>
      <c r="J307" s="7"/>
      <c r="K307" s="7"/>
      <c r="M307" s="13"/>
      <c r="N307" s="13"/>
      <c r="O307" s="7"/>
      <c r="P307" s="7"/>
      <c r="Q307" s="7"/>
    </row>
    <row r="308" spans="2:17" x14ac:dyDescent="0.2">
      <c r="B308" s="7"/>
      <c r="C308" s="13"/>
      <c r="D308" s="13"/>
      <c r="E308" s="13"/>
      <c r="F308" s="7"/>
      <c r="G308" s="7"/>
      <c r="M308" s="13"/>
      <c r="N308" s="13"/>
      <c r="O308" s="7"/>
      <c r="P308" s="7"/>
      <c r="Q308" s="7"/>
    </row>
    <row r="309" spans="2:17" x14ac:dyDescent="0.2">
      <c r="B309" s="7"/>
      <c r="C309" s="13"/>
      <c r="D309" s="13"/>
      <c r="E309" s="13"/>
      <c r="F309" s="7"/>
      <c r="G309" s="7" t="s">
        <v>122</v>
      </c>
      <c r="M309" s="13"/>
      <c r="N309" s="13"/>
      <c r="O309" s="7"/>
      <c r="P309" s="7"/>
      <c r="Q309" s="7"/>
    </row>
    <row r="310" spans="2:17" x14ac:dyDescent="0.2">
      <c r="B310" s="7"/>
      <c r="C310" s="13"/>
      <c r="D310" s="13"/>
      <c r="E310" s="13"/>
      <c r="F310" s="7"/>
      <c r="G310" s="7"/>
      <c r="H310" t="s">
        <v>123</v>
      </c>
      <c r="M310" s="13"/>
      <c r="N310" s="13"/>
      <c r="O310" s="7"/>
      <c r="P310" s="7"/>
      <c r="Q310" s="7"/>
    </row>
    <row r="311" spans="2:17" x14ac:dyDescent="0.2">
      <c r="B311" s="7"/>
      <c r="C311" s="13"/>
      <c r="D311" s="13"/>
      <c r="E311" s="13"/>
      <c r="F311" s="7"/>
      <c r="G311" s="7"/>
      <c r="H311" t="s">
        <v>124</v>
      </c>
      <c r="M311" s="13"/>
      <c r="N311" s="13"/>
      <c r="O311" s="7"/>
      <c r="P311" s="7"/>
      <c r="Q311" s="7"/>
    </row>
    <row r="312" spans="2:17" x14ac:dyDescent="0.2">
      <c r="B312" s="7"/>
      <c r="C312" s="13" t="s">
        <v>111</v>
      </c>
      <c r="D312" s="13" t="s">
        <v>112</v>
      </c>
      <c r="E312" s="13" t="s">
        <v>113</v>
      </c>
      <c r="F312" s="7" t="s">
        <v>114</v>
      </c>
      <c r="G312" s="7"/>
      <c r="H312" t="s">
        <v>126</v>
      </c>
      <c r="M312" s="13"/>
      <c r="N312" s="13"/>
      <c r="O312" s="7"/>
      <c r="P312" s="7"/>
      <c r="Q312" s="7"/>
    </row>
    <row r="313" spans="2:17" x14ac:dyDescent="0.2">
      <c r="B313" s="7"/>
      <c r="C313" s="7">
        <v>5.3382399999999999</v>
      </c>
      <c r="D313" s="7">
        <v>6.9137199999999996</v>
      </c>
      <c r="E313" s="7">
        <v>8.5500000000000003E-3</v>
      </c>
      <c r="F313" s="7">
        <v>2.06785</v>
      </c>
      <c r="G313" s="7"/>
      <c r="H313" t="s">
        <v>141</v>
      </c>
      <c r="M313" s="7"/>
      <c r="N313" s="7"/>
      <c r="O313" s="7"/>
      <c r="P313" s="7"/>
      <c r="Q313" s="7"/>
    </row>
    <row r="314" spans="2:17" x14ac:dyDescent="0.2">
      <c r="B314" s="7"/>
      <c r="C314" s="7"/>
      <c r="D314" s="7"/>
      <c r="E314" s="7"/>
      <c r="F314" s="7"/>
      <c r="G314" s="7"/>
      <c r="H314" t="s">
        <v>128</v>
      </c>
      <c r="M314" s="7"/>
      <c r="N314" s="7"/>
      <c r="O314" s="7"/>
      <c r="P314" s="7"/>
      <c r="Q314" s="7"/>
    </row>
    <row r="315" spans="2:17" x14ac:dyDescent="0.2">
      <c r="B315" s="7"/>
      <c r="C315" s="7" t="s">
        <v>115</v>
      </c>
      <c r="D315" s="7" t="s">
        <v>116</v>
      </c>
      <c r="E315" s="7" t="s">
        <v>117</v>
      </c>
      <c r="F315" s="7"/>
      <c r="G315" s="7"/>
      <c r="I315" t="s">
        <v>142</v>
      </c>
      <c r="M315" s="7"/>
      <c r="N315" s="7"/>
      <c r="O315" s="7"/>
      <c r="P315" s="7"/>
      <c r="Q315" s="7"/>
    </row>
    <row r="316" spans="2:17" x14ac:dyDescent="0.2">
      <c r="B316" s="7"/>
      <c r="C316" s="7" t="s">
        <v>118</v>
      </c>
      <c r="D316" s="7">
        <v>12.4581</v>
      </c>
      <c r="E316" s="7">
        <v>1.0552999999999999</v>
      </c>
      <c r="F316" s="7"/>
      <c r="G316" s="7"/>
      <c r="I316" t="s">
        <v>143</v>
      </c>
      <c r="M316" s="7"/>
      <c r="N316" s="7"/>
      <c r="O316" s="7"/>
      <c r="P316" s="7"/>
      <c r="Q316" s="7"/>
    </row>
    <row r="317" spans="2:17" x14ac:dyDescent="0.2">
      <c r="B317" s="7"/>
      <c r="C317" s="7" t="s">
        <v>119</v>
      </c>
      <c r="D317" s="7">
        <v>7.8158200000000004</v>
      </c>
      <c r="E317" s="7">
        <v>2.97248</v>
      </c>
      <c r="F317" s="7"/>
      <c r="G317" s="7"/>
      <c r="I317" t="s">
        <v>21</v>
      </c>
      <c r="M317" s="7"/>
      <c r="N317" s="7"/>
      <c r="O317" s="7"/>
      <c r="P317" s="7"/>
      <c r="Q317" s="7"/>
    </row>
    <row r="318" spans="2:17" x14ac:dyDescent="0.2">
      <c r="B318" s="7"/>
      <c r="C318" s="7"/>
      <c r="D318" s="7"/>
      <c r="E318" s="7"/>
      <c r="F318" s="7"/>
      <c r="G318" s="7"/>
      <c r="H318" t="s">
        <v>131</v>
      </c>
      <c r="M318" s="7"/>
      <c r="N318" s="7"/>
      <c r="O318" s="7"/>
      <c r="P318" s="7"/>
      <c r="Q318" s="7"/>
    </row>
    <row r="319" spans="2:17" x14ac:dyDescent="0.2">
      <c r="B319" s="7"/>
      <c r="C319" s="13" t="s">
        <v>61</v>
      </c>
      <c r="D319" s="21">
        <v>16.07638</v>
      </c>
      <c r="E319" s="7"/>
      <c r="F319" s="7"/>
      <c r="G319" s="7"/>
      <c r="H319" s="7" t="s">
        <v>132</v>
      </c>
      <c r="K319" s="7"/>
      <c r="L319" s="7"/>
      <c r="M319" s="7"/>
      <c r="N319" s="7"/>
      <c r="O319" s="7"/>
      <c r="P319" s="7"/>
      <c r="Q319" s="7"/>
    </row>
    <row r="320" spans="2:17" x14ac:dyDescent="0.2">
      <c r="B320" s="7"/>
      <c r="C320" s="13" t="s">
        <v>120</v>
      </c>
      <c r="D320" s="21">
        <v>6.0428110000000004</v>
      </c>
      <c r="E320" s="13"/>
      <c r="F320" s="13"/>
      <c r="G320" s="7"/>
      <c r="H320" s="7"/>
      <c r="I320" t="s">
        <v>134</v>
      </c>
      <c r="K320" s="7"/>
      <c r="L320" s="13"/>
      <c r="M320" s="9"/>
      <c r="N320" s="13"/>
      <c r="O320" s="13"/>
      <c r="P320" s="7"/>
      <c r="Q320" s="7"/>
    </row>
    <row r="321" spans="2:17" x14ac:dyDescent="0.2">
      <c r="B321" s="7"/>
      <c r="C321" s="13" t="s">
        <v>117</v>
      </c>
      <c r="D321" s="21">
        <v>0.72746900000000003</v>
      </c>
      <c r="E321" s="13"/>
      <c r="F321" s="13"/>
      <c r="G321" s="7"/>
      <c r="H321" s="7"/>
      <c r="J321" t="s">
        <v>135</v>
      </c>
      <c r="K321" s="7"/>
      <c r="L321" s="13"/>
      <c r="M321" s="9"/>
      <c r="N321" s="13"/>
      <c r="O321" s="13"/>
      <c r="P321" s="7"/>
      <c r="Q321" s="7"/>
    </row>
    <row r="322" spans="2:17" x14ac:dyDescent="0.2">
      <c r="B322" s="7"/>
      <c r="C322" s="13" t="s">
        <v>121</v>
      </c>
      <c r="D322" s="21">
        <v>2483.0590000000002</v>
      </c>
      <c r="E322" s="13"/>
      <c r="F322" s="13"/>
      <c r="G322" s="7"/>
      <c r="H322" s="7"/>
      <c r="J322" t="s">
        <v>144</v>
      </c>
      <c r="K322" s="7"/>
      <c r="L322" s="13"/>
      <c r="M322" s="9"/>
      <c r="N322" s="13"/>
      <c r="O322" s="13"/>
      <c r="P322" s="7"/>
      <c r="Q322" s="7"/>
    </row>
    <row r="323" spans="2:17" x14ac:dyDescent="0.2">
      <c r="B323" s="7"/>
      <c r="E323" s="13"/>
      <c r="F323" s="13"/>
      <c r="G323" s="7"/>
      <c r="H323" s="7"/>
      <c r="J323" t="s">
        <v>137</v>
      </c>
      <c r="K323" s="7"/>
      <c r="L323" s="13"/>
      <c r="M323" s="9"/>
      <c r="N323" s="13"/>
      <c r="O323" s="13"/>
      <c r="P323" s="7"/>
      <c r="Q323" s="7"/>
    </row>
    <row r="324" spans="2:17" x14ac:dyDescent="0.2">
      <c r="B324" s="7"/>
      <c r="C324" s="13"/>
      <c r="D324" s="9"/>
      <c r="E324" s="13"/>
      <c r="F324" s="13"/>
      <c r="G324" s="7"/>
      <c r="H324" s="7"/>
      <c r="J324" t="s">
        <v>145</v>
      </c>
      <c r="K324" s="7"/>
      <c r="L324" s="13"/>
      <c r="M324" s="9"/>
      <c r="N324" s="13"/>
      <c r="O324" s="13"/>
      <c r="P324" s="7"/>
      <c r="Q324" s="7"/>
    </row>
    <row r="325" spans="2:17" x14ac:dyDescent="0.2">
      <c r="B325" s="7"/>
      <c r="C325" s="13"/>
      <c r="D325" s="9"/>
      <c r="E325" s="13"/>
      <c r="F325" s="13"/>
      <c r="G325" s="7"/>
      <c r="H325" s="7"/>
      <c r="I325" t="s">
        <v>131</v>
      </c>
      <c r="K325" s="7"/>
      <c r="L325" s="13"/>
      <c r="M325" s="9"/>
      <c r="N325" s="13"/>
      <c r="O325" s="13"/>
      <c r="P325" s="7"/>
      <c r="Q325" s="7"/>
    </row>
    <row r="326" spans="2:17" x14ac:dyDescent="0.2">
      <c r="B326" s="7"/>
      <c r="C326" s="7"/>
      <c r="D326" s="7"/>
      <c r="E326" s="7"/>
      <c r="I326" t="s">
        <v>146</v>
      </c>
      <c r="K326" s="7"/>
      <c r="L326" s="7"/>
      <c r="M326" s="7"/>
      <c r="N326" s="7"/>
    </row>
    <row r="327" spans="2:17" x14ac:dyDescent="0.2">
      <c r="I327" t="s">
        <v>139</v>
      </c>
    </row>
    <row r="328" spans="2:17" x14ac:dyDescent="0.2">
      <c r="H328" t="s">
        <v>140</v>
      </c>
    </row>
    <row r="329" spans="2:17" x14ac:dyDescent="0.2">
      <c r="G329" t="s">
        <v>140</v>
      </c>
    </row>
    <row r="332" spans="2:17" x14ac:dyDescent="0.2">
      <c r="G332" t="s">
        <v>122</v>
      </c>
    </row>
    <row r="333" spans="2:17" x14ac:dyDescent="0.2">
      <c r="H333" t="s">
        <v>123</v>
      </c>
    </row>
    <row r="334" spans="2:17" x14ac:dyDescent="0.2">
      <c r="C334" t="s">
        <v>111</v>
      </c>
      <c r="D334" t="s">
        <v>112</v>
      </c>
      <c r="E334" t="s">
        <v>113</v>
      </c>
      <c r="F334" t="s">
        <v>114</v>
      </c>
      <c r="H334" t="s">
        <v>124</v>
      </c>
    </row>
    <row r="335" spans="2:17" x14ac:dyDescent="0.2">
      <c r="C335">
        <v>4.2236900000000004</v>
      </c>
      <c r="D335">
        <v>106.036</v>
      </c>
      <c r="E335" s="6">
        <v>7.1999999999999998E-25</v>
      </c>
      <c r="F335">
        <v>24.1401</v>
      </c>
      <c r="H335" t="s">
        <v>126</v>
      </c>
    </row>
    <row r="336" spans="2:17" x14ac:dyDescent="0.2">
      <c r="H336" t="s">
        <v>127</v>
      </c>
    </row>
    <row r="337" spans="3:9" x14ac:dyDescent="0.2">
      <c r="C337" t="s">
        <v>115</v>
      </c>
      <c r="D337" t="s">
        <v>116</v>
      </c>
      <c r="E337" t="s">
        <v>117</v>
      </c>
      <c r="H337" t="s">
        <v>128</v>
      </c>
    </row>
    <row r="338" spans="3:9" x14ac:dyDescent="0.2">
      <c r="C338" t="s">
        <v>118</v>
      </c>
      <c r="D338">
        <v>26.313400000000001</v>
      </c>
      <c r="E338">
        <v>0.44890000000000002</v>
      </c>
      <c r="I338" t="s">
        <v>129</v>
      </c>
    </row>
    <row r="339" spans="3:9" x14ac:dyDescent="0.2">
      <c r="C339" t="s">
        <v>119</v>
      </c>
      <c r="D339">
        <v>-11.124000000000001</v>
      </c>
      <c r="E339">
        <v>1.0802799999999999</v>
      </c>
      <c r="I339" t="s">
        <v>147</v>
      </c>
    </row>
    <row r="340" spans="3:9" x14ac:dyDescent="0.2">
      <c r="H340" t="s">
        <v>131</v>
      </c>
    </row>
    <row r="341" spans="3:9" x14ac:dyDescent="0.2">
      <c r="C341" t="s">
        <v>61</v>
      </c>
      <c r="D341">
        <v>20.40136</v>
      </c>
      <c r="H341" t="s">
        <v>132</v>
      </c>
    </row>
    <row r="342" spans="3:9" x14ac:dyDescent="0.2">
      <c r="C342" t="s">
        <v>120</v>
      </c>
      <c r="D342">
        <v>5.552206</v>
      </c>
      <c r="I342" t="s">
        <v>148</v>
      </c>
    </row>
    <row r="343" spans="3:9" x14ac:dyDescent="0.2">
      <c r="C343" t="s">
        <v>117</v>
      </c>
      <c r="D343">
        <v>0.49660399999999999</v>
      </c>
      <c r="I343" t="s">
        <v>139</v>
      </c>
    </row>
    <row r="344" spans="3:9" x14ac:dyDescent="0.2">
      <c r="C344" t="s">
        <v>121</v>
      </c>
      <c r="D344">
        <v>3822.547</v>
      </c>
      <c r="H344" t="s">
        <v>140</v>
      </c>
    </row>
    <row r="345" spans="3:9" x14ac:dyDescent="0.2">
      <c r="G345" t="s">
        <v>140</v>
      </c>
    </row>
    <row r="355" spans="3:9" x14ac:dyDescent="0.2">
      <c r="G355" t="s">
        <v>122</v>
      </c>
    </row>
    <row r="356" spans="3:9" x14ac:dyDescent="0.2">
      <c r="H356" t="s">
        <v>123</v>
      </c>
    </row>
    <row r="357" spans="3:9" x14ac:dyDescent="0.2">
      <c r="C357" t="s">
        <v>111</v>
      </c>
      <c r="D357" t="s">
        <v>112</v>
      </c>
      <c r="E357" t="s">
        <v>113</v>
      </c>
      <c r="F357" t="s">
        <v>114</v>
      </c>
      <c r="H357" t="s">
        <v>124</v>
      </c>
    </row>
    <row r="358" spans="3:9" x14ac:dyDescent="0.2">
      <c r="C358">
        <v>5.5034000000000001</v>
      </c>
      <c r="D358">
        <v>65.703199999999995</v>
      </c>
      <c r="E358" s="6">
        <v>5.1999999999999997E-16</v>
      </c>
      <c r="F358">
        <v>15.2805</v>
      </c>
      <c r="H358" t="s">
        <v>126</v>
      </c>
    </row>
    <row r="359" spans="3:9" x14ac:dyDescent="0.2">
      <c r="H359" t="s">
        <v>127</v>
      </c>
    </row>
    <row r="360" spans="3:9" x14ac:dyDescent="0.2">
      <c r="C360" t="s">
        <v>115</v>
      </c>
      <c r="D360" t="s">
        <v>116</v>
      </c>
      <c r="E360" t="s">
        <v>117</v>
      </c>
      <c r="H360" t="s">
        <v>128</v>
      </c>
    </row>
    <row r="361" spans="3:9" x14ac:dyDescent="0.2">
      <c r="C361" t="s">
        <v>118</v>
      </c>
      <c r="D361">
        <v>30.6252</v>
      </c>
      <c r="E361">
        <v>0.90378000000000003</v>
      </c>
      <c r="I361" t="s">
        <v>142</v>
      </c>
    </row>
    <row r="362" spans="3:9" x14ac:dyDescent="0.2">
      <c r="C362" t="s">
        <v>119</v>
      </c>
      <c r="D362">
        <v>-16.853000000000002</v>
      </c>
      <c r="E362">
        <v>2.0791900000000001</v>
      </c>
      <c r="I362" t="s">
        <v>149</v>
      </c>
    </row>
    <row r="363" spans="3:9" x14ac:dyDescent="0.2">
      <c r="I363" t="s">
        <v>150</v>
      </c>
    </row>
    <row r="364" spans="3:9" x14ac:dyDescent="0.2">
      <c r="C364" t="s">
        <v>61</v>
      </c>
      <c r="D364">
        <v>22.957439999999998</v>
      </c>
      <c r="H364" t="s">
        <v>131</v>
      </c>
    </row>
    <row r="365" spans="3:9" x14ac:dyDescent="0.2">
      <c r="C365" t="s">
        <v>120</v>
      </c>
      <c r="D365">
        <v>7.0861039999999997</v>
      </c>
      <c r="H365" t="s">
        <v>132</v>
      </c>
    </row>
    <row r="366" spans="3:9" x14ac:dyDescent="0.2">
      <c r="C366" t="s">
        <v>117</v>
      </c>
      <c r="D366">
        <v>0.80234300000000003</v>
      </c>
      <c r="I366" t="s">
        <v>133</v>
      </c>
    </row>
    <row r="367" spans="3:9" x14ac:dyDescent="0.2">
      <c r="C367" t="s">
        <v>121</v>
      </c>
      <c r="D367">
        <v>3866.3910000000001</v>
      </c>
      <c r="I367" t="s">
        <v>146</v>
      </c>
    </row>
    <row r="368" spans="3:9" x14ac:dyDescent="0.2">
      <c r="I368" t="s">
        <v>139</v>
      </c>
    </row>
    <row r="369" spans="7:8" x14ac:dyDescent="0.2">
      <c r="H369" t="s">
        <v>140</v>
      </c>
    </row>
    <row r="370" spans="7:8" x14ac:dyDescent="0.2">
      <c r="G370" t="s">
        <v>140</v>
      </c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U333"/>
  <sheetViews>
    <sheetView zoomScaleNormal="100" workbookViewId="0"/>
  </sheetViews>
  <sheetFormatPr defaultRowHeight="12.75" x14ac:dyDescent="0.2"/>
  <cols>
    <col min="1" max="1" width="37.28515625" customWidth="1"/>
    <col min="2" max="2" width="42.42578125" customWidth="1"/>
    <col min="8" max="8" width="16.5703125" bestFit="1" customWidth="1"/>
    <col min="9" max="10" width="37.5703125" bestFit="1" customWidth="1"/>
    <col min="11" max="14" width="20.7109375" customWidth="1"/>
    <col min="22" max="22" width="15.42578125" bestFit="1" customWidth="1"/>
    <col min="31" max="31" width="15.42578125" bestFit="1" customWidth="1"/>
    <col min="40" max="40" width="15.42578125" bestFit="1" customWidth="1"/>
    <col min="49" max="49" width="15.42578125" bestFit="1" customWidth="1"/>
    <col min="58" max="58" width="15.42578125" bestFit="1" customWidth="1"/>
  </cols>
  <sheetData>
    <row r="1" spans="1:99" x14ac:dyDescent="0.2">
      <c r="A1" s="2" t="s">
        <v>108</v>
      </c>
      <c r="H1" t="s">
        <v>82</v>
      </c>
    </row>
    <row r="2" spans="1:99" x14ac:dyDescent="0.2">
      <c r="H2" t="s">
        <v>83</v>
      </c>
    </row>
    <row r="3" spans="1:99" x14ac:dyDescent="0.2">
      <c r="A3" t="s">
        <v>26</v>
      </c>
      <c r="H3" t="s">
        <v>84</v>
      </c>
    </row>
    <row r="4" spans="1:99" x14ac:dyDescent="0.2">
      <c r="B4" s="7"/>
      <c r="C4" s="7"/>
      <c r="D4" s="7"/>
      <c r="E4" s="7"/>
      <c r="F4" s="7"/>
      <c r="G4" s="7"/>
      <c r="H4" t="s">
        <v>85</v>
      </c>
      <c r="I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</row>
    <row r="5" spans="1:99" x14ac:dyDescent="0.2">
      <c r="A5" t="s">
        <v>31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</row>
    <row r="6" spans="1:99" x14ac:dyDescent="0.2">
      <c r="A6" t="s">
        <v>19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</row>
    <row r="7" spans="1:99" x14ac:dyDescent="0.2">
      <c r="B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</row>
    <row r="8" spans="1:99" x14ac:dyDescent="0.2">
      <c r="B8" s="7"/>
      <c r="C8" s="16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</row>
    <row r="9" spans="1:99" x14ac:dyDescent="0.2">
      <c r="B9" s="7"/>
      <c r="C9" s="17" t="s">
        <v>27</v>
      </c>
      <c r="D9" s="10" t="s">
        <v>28</v>
      </c>
      <c r="E9" s="10" t="s">
        <v>29</v>
      </c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</row>
    <row r="10" spans="1:99" x14ac:dyDescent="0.2">
      <c r="B10" s="7"/>
      <c r="C10" s="17" t="s">
        <v>21</v>
      </c>
      <c r="D10" s="11">
        <v>59</v>
      </c>
      <c r="E10" s="10">
        <v>0.90769</v>
      </c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T10" s="6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</row>
    <row r="11" spans="1:99" x14ac:dyDescent="0.2">
      <c r="B11" s="7"/>
      <c r="C11" s="17" t="s">
        <v>22</v>
      </c>
      <c r="D11" s="11">
        <v>4</v>
      </c>
      <c r="E11" s="10">
        <v>6.1539999999999997E-2</v>
      </c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S11" s="6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</row>
    <row r="12" spans="1:99" x14ac:dyDescent="0.2">
      <c r="B12" s="7"/>
      <c r="C12" s="17" t="s">
        <v>23</v>
      </c>
      <c r="D12" s="11">
        <v>2</v>
      </c>
      <c r="E12" s="10">
        <v>3.0769999999999999E-2</v>
      </c>
      <c r="F12" s="7"/>
      <c r="G12" s="7"/>
      <c r="H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BA12" s="7"/>
      <c r="BB12" s="7"/>
      <c r="BC12" s="7"/>
      <c r="BD12" s="7"/>
      <c r="BE12" s="7"/>
      <c r="BF12" s="7"/>
      <c r="BG12" s="7"/>
      <c r="BH12" s="8"/>
      <c r="BI12" s="7"/>
      <c r="BJ12" s="7"/>
      <c r="BK12" s="7"/>
      <c r="BL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</row>
    <row r="13" spans="1:99" x14ac:dyDescent="0.2">
      <c r="B13" s="7"/>
      <c r="C13" s="17" t="s">
        <v>30</v>
      </c>
      <c r="D13" s="11">
        <v>65</v>
      </c>
      <c r="E13" s="10">
        <v>1</v>
      </c>
      <c r="F13" s="7"/>
      <c r="G13" s="7"/>
      <c r="H13" s="7"/>
      <c r="L13" s="7"/>
      <c r="M13" s="7"/>
      <c r="N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BA13" s="7"/>
      <c r="BB13" s="7"/>
      <c r="BC13" s="7"/>
      <c r="BD13" s="7"/>
      <c r="BE13" s="7"/>
      <c r="BF13" s="7"/>
      <c r="BG13" s="7"/>
      <c r="BH13" s="8"/>
      <c r="BI13" s="7"/>
      <c r="BJ13" s="7"/>
      <c r="BK13" s="7"/>
      <c r="BL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</row>
    <row r="14" spans="1:99" x14ac:dyDescent="0.2">
      <c r="B14" s="7"/>
      <c r="C14" s="7"/>
      <c r="D14" s="10"/>
      <c r="E14" s="10"/>
      <c r="F14" s="7"/>
      <c r="G14" s="7"/>
      <c r="H14" s="7"/>
      <c r="L14" s="7"/>
      <c r="M14" s="7"/>
      <c r="N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BA14" s="7"/>
      <c r="BB14" s="7"/>
      <c r="BC14" s="7"/>
      <c r="BD14" s="7"/>
      <c r="BE14" s="7"/>
      <c r="BF14" s="7"/>
      <c r="BG14" s="7"/>
      <c r="BH14" s="8"/>
      <c r="BI14" s="7"/>
      <c r="BJ14" s="7"/>
      <c r="BK14" s="7"/>
      <c r="BL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</row>
    <row r="15" spans="1:99" x14ac:dyDescent="0.2">
      <c r="B15" s="7"/>
      <c r="C15" s="7"/>
      <c r="D15" s="10"/>
      <c r="E15" s="10"/>
      <c r="F15" s="7"/>
      <c r="G15" s="7"/>
      <c r="H15" s="7"/>
      <c r="L15" s="7"/>
      <c r="M15" s="7"/>
      <c r="N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BA15" s="7"/>
      <c r="BB15" s="7"/>
      <c r="BC15" s="7"/>
      <c r="BD15" s="7"/>
      <c r="BE15" s="7"/>
      <c r="BF15" s="7"/>
      <c r="BG15" s="7"/>
      <c r="BH15" s="8"/>
      <c r="BI15" s="7"/>
      <c r="BJ15" s="7"/>
      <c r="BK15" s="7"/>
      <c r="BL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</row>
    <row r="16" spans="1:99" x14ac:dyDescent="0.2">
      <c r="B16" s="7"/>
      <c r="C16" s="7"/>
      <c r="D16" s="10"/>
      <c r="E16" s="10"/>
      <c r="F16" s="7"/>
      <c r="G16" s="7"/>
      <c r="H16" s="7"/>
      <c r="I16" s="7"/>
      <c r="J16" s="7"/>
      <c r="K16" s="7"/>
      <c r="L16" s="7"/>
      <c r="M16" s="7"/>
      <c r="N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</row>
    <row r="17" spans="1:99" x14ac:dyDescent="0.2">
      <c r="B17" s="7"/>
      <c r="C17" s="7"/>
      <c r="D17" s="10"/>
      <c r="E17" s="10"/>
      <c r="F17" s="7"/>
      <c r="G17" s="7"/>
      <c r="H17" s="7"/>
      <c r="I17" s="7"/>
      <c r="J17" s="7"/>
      <c r="K17" s="7"/>
      <c r="L17" s="7"/>
      <c r="M17" s="7"/>
      <c r="N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</row>
    <row r="18" spans="1:99" x14ac:dyDescent="0.2">
      <c r="A18" t="s">
        <v>32</v>
      </c>
      <c r="B18" s="7"/>
      <c r="D18" s="3"/>
      <c r="E18" s="3"/>
      <c r="F18" s="7"/>
      <c r="G18" t="s">
        <v>103</v>
      </c>
      <c r="H18" s="7"/>
      <c r="J18" s="3"/>
      <c r="K18" s="3"/>
      <c r="L18" s="7"/>
      <c r="M18" s="7"/>
      <c r="N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</row>
    <row r="19" spans="1:99" x14ac:dyDescent="0.2">
      <c r="A19" t="s">
        <v>19</v>
      </c>
      <c r="B19" s="7"/>
      <c r="D19" s="3"/>
      <c r="E19" s="3"/>
      <c r="F19" s="7"/>
      <c r="G19" t="s">
        <v>19</v>
      </c>
      <c r="H19" s="7"/>
      <c r="J19" s="3"/>
      <c r="K19" s="3"/>
      <c r="L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</row>
    <row r="20" spans="1:99" x14ac:dyDescent="0.2">
      <c r="B20" s="7"/>
      <c r="C20" s="7" t="s">
        <v>27</v>
      </c>
      <c r="D20" s="10" t="s">
        <v>28</v>
      </c>
      <c r="E20" s="10" t="s">
        <v>29</v>
      </c>
      <c r="H20" s="7"/>
      <c r="J20" s="18" t="s">
        <v>27</v>
      </c>
      <c r="K20" s="10" t="s">
        <v>28</v>
      </c>
      <c r="L20" s="10" t="s">
        <v>29</v>
      </c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</row>
    <row r="21" spans="1:99" x14ac:dyDescent="0.2">
      <c r="B21" s="7"/>
      <c r="C21" s="7" t="s">
        <v>21</v>
      </c>
      <c r="D21" s="11">
        <v>133</v>
      </c>
      <c r="E21" s="10">
        <v>0.59641</v>
      </c>
      <c r="H21" s="7"/>
      <c r="J21" s="18" t="s">
        <v>23</v>
      </c>
      <c r="K21" s="11">
        <v>10</v>
      </c>
      <c r="L21" s="10">
        <v>0.5</v>
      </c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</row>
    <row r="22" spans="1:99" x14ac:dyDescent="0.2">
      <c r="B22" s="7"/>
      <c r="C22" s="7" t="s">
        <v>23</v>
      </c>
      <c r="D22" s="11">
        <v>34</v>
      </c>
      <c r="E22" s="10">
        <v>0.15246999999999999</v>
      </c>
      <c r="H22" s="7"/>
      <c r="J22" s="18" t="s">
        <v>25</v>
      </c>
      <c r="K22" s="11">
        <v>9</v>
      </c>
      <c r="L22" s="10">
        <v>0.45</v>
      </c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</row>
    <row r="23" spans="1:99" x14ac:dyDescent="0.2">
      <c r="B23" s="7"/>
      <c r="C23" s="7" t="s">
        <v>25</v>
      </c>
      <c r="D23" s="11">
        <v>21</v>
      </c>
      <c r="E23" s="10">
        <v>9.4170000000000004E-2</v>
      </c>
      <c r="H23" s="7"/>
      <c r="J23" s="18" t="s">
        <v>24</v>
      </c>
      <c r="K23" s="11">
        <v>1</v>
      </c>
      <c r="L23" s="10">
        <v>0.05</v>
      </c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7"/>
      <c r="CE23" s="7"/>
      <c r="CF23" s="7"/>
      <c r="CG23" s="7"/>
      <c r="CH23" s="7"/>
      <c r="CI23" s="7"/>
      <c r="CJ23" s="7"/>
      <c r="CK23" s="7"/>
      <c r="CL23" s="7"/>
      <c r="CM23" s="7"/>
      <c r="CN23" s="7"/>
      <c r="CO23" s="7"/>
      <c r="CP23" s="7"/>
      <c r="CQ23" s="7"/>
      <c r="CR23" s="7"/>
      <c r="CS23" s="7"/>
      <c r="CT23" s="7"/>
      <c r="CU23" s="7"/>
    </row>
    <row r="24" spans="1:99" x14ac:dyDescent="0.2">
      <c r="B24" s="7"/>
      <c r="C24" s="7" t="s">
        <v>24</v>
      </c>
      <c r="D24" s="11">
        <v>19</v>
      </c>
      <c r="E24" s="10">
        <v>8.5199999999999998E-2</v>
      </c>
      <c r="H24" s="7"/>
      <c r="J24" s="18" t="s">
        <v>30</v>
      </c>
      <c r="K24" s="11">
        <v>20</v>
      </c>
      <c r="L24" s="10">
        <v>1</v>
      </c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  <c r="CK24" s="7"/>
      <c r="CL24" s="7"/>
      <c r="CM24" s="7"/>
      <c r="CN24" s="7"/>
      <c r="CO24" s="7"/>
      <c r="CP24" s="7"/>
      <c r="CQ24" s="7"/>
      <c r="CR24" s="7"/>
      <c r="CS24" s="7"/>
      <c r="CT24" s="7"/>
      <c r="CU24" s="7"/>
    </row>
    <row r="25" spans="1:99" x14ac:dyDescent="0.2">
      <c r="B25" s="7"/>
      <c r="C25" s="7" t="s">
        <v>22</v>
      </c>
      <c r="D25" s="11">
        <v>16</v>
      </c>
      <c r="E25" s="10">
        <v>7.1749999999999994E-2</v>
      </c>
      <c r="H25" s="7"/>
      <c r="I25" s="7"/>
      <c r="J25" s="11"/>
      <c r="K25" s="10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  <c r="CQ25" s="7"/>
      <c r="CR25" s="7"/>
      <c r="CS25" s="7"/>
      <c r="CT25" s="7"/>
      <c r="CU25" s="7"/>
    </row>
    <row r="26" spans="1:99" x14ac:dyDescent="0.2">
      <c r="B26" s="7"/>
      <c r="C26" s="7" t="s">
        <v>30</v>
      </c>
      <c r="D26" s="11">
        <v>223</v>
      </c>
      <c r="E26" s="10">
        <v>1</v>
      </c>
      <c r="H26" s="7"/>
      <c r="I26" s="7"/>
      <c r="J26" s="11"/>
      <c r="K26" s="10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  <c r="CI26" s="7"/>
      <c r="CJ26" s="7"/>
      <c r="CK26" s="7"/>
      <c r="CL26" s="7"/>
      <c r="CM26" s="7"/>
      <c r="CN26" s="7"/>
      <c r="CO26" s="7"/>
      <c r="CP26" s="7"/>
      <c r="CQ26" s="7"/>
      <c r="CR26" s="7"/>
      <c r="CS26" s="7"/>
      <c r="CT26" s="7"/>
      <c r="CU26" s="7"/>
    </row>
    <row r="27" spans="1:99" x14ac:dyDescent="0.2">
      <c r="B27" s="7"/>
      <c r="C27" s="7"/>
      <c r="D27" s="10"/>
      <c r="E27" s="10"/>
      <c r="F27" s="7"/>
      <c r="H27" s="7"/>
      <c r="I27" s="7"/>
      <c r="J27" s="10"/>
      <c r="K27" s="10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R27" s="7"/>
      <c r="BS27" s="7"/>
      <c r="BT27" s="7"/>
      <c r="BU27" s="7"/>
      <c r="BV27" s="7"/>
      <c r="BW27" s="7"/>
      <c r="BX27" s="7"/>
      <c r="BY27" s="7"/>
      <c r="BZ27" s="7"/>
      <c r="CA27" s="7"/>
      <c r="CB27" s="7"/>
      <c r="CC27" s="7"/>
      <c r="CD27" s="7"/>
      <c r="CE27" s="8"/>
      <c r="CF27" s="7"/>
      <c r="CG27" s="7"/>
      <c r="CH27" s="7"/>
      <c r="CI27" s="7"/>
      <c r="CJ27" s="7"/>
      <c r="CK27" s="7"/>
      <c r="CL27" s="7"/>
      <c r="CM27" s="7"/>
      <c r="CN27" s="7"/>
      <c r="CO27" s="7"/>
      <c r="CP27" s="7"/>
      <c r="CQ27" s="7"/>
      <c r="CR27" s="7"/>
      <c r="CS27" s="7"/>
      <c r="CT27" s="7"/>
      <c r="CU27" s="7"/>
    </row>
    <row r="28" spans="1:99" x14ac:dyDescent="0.2">
      <c r="B28" s="7"/>
      <c r="C28" s="7"/>
      <c r="D28" s="10"/>
      <c r="E28" s="10"/>
      <c r="F28" s="7"/>
      <c r="H28" s="7"/>
      <c r="I28" s="7"/>
      <c r="J28" s="10"/>
      <c r="K28" s="10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R28" s="7"/>
      <c r="BS28" s="7"/>
      <c r="BT28" s="7"/>
      <c r="BU28" s="7"/>
      <c r="BV28" s="7"/>
      <c r="BW28" s="7"/>
      <c r="BX28" s="7"/>
      <c r="BY28" s="7"/>
      <c r="BZ28" s="7"/>
      <c r="CA28" s="7"/>
      <c r="CB28" s="7"/>
      <c r="CC28" s="7"/>
      <c r="CD28" s="7"/>
      <c r="CE28" s="8"/>
      <c r="CF28" s="7"/>
      <c r="CG28" s="7"/>
      <c r="CH28" s="7"/>
      <c r="CI28" s="7"/>
      <c r="CJ28" s="7"/>
      <c r="CK28" s="7"/>
      <c r="CL28" s="7"/>
      <c r="CM28" s="7"/>
      <c r="CN28" s="7"/>
      <c r="CO28" s="7"/>
      <c r="CP28" s="7"/>
      <c r="CQ28" s="7"/>
      <c r="CR28" s="7"/>
      <c r="CS28" s="7"/>
      <c r="CT28" s="7"/>
      <c r="CU28" s="7"/>
    </row>
    <row r="29" spans="1:99" x14ac:dyDescent="0.2">
      <c r="B29" s="7"/>
      <c r="C29" s="7"/>
      <c r="D29" s="10"/>
      <c r="E29" s="10"/>
      <c r="F29" s="7"/>
      <c r="H29" s="7"/>
      <c r="I29" s="7"/>
      <c r="J29" s="10"/>
      <c r="K29" s="10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7"/>
      <c r="CC29" s="7"/>
      <c r="CD29" s="7"/>
      <c r="CE29" s="8"/>
      <c r="CF29" s="7"/>
      <c r="CG29" s="7"/>
      <c r="CH29" s="7"/>
      <c r="CI29" s="7"/>
      <c r="CJ29" s="7"/>
      <c r="CK29" s="7"/>
      <c r="CL29" s="7"/>
      <c r="CM29" s="7"/>
      <c r="CN29" s="7"/>
      <c r="CO29" s="7"/>
      <c r="CP29" s="7"/>
      <c r="CQ29" s="7"/>
      <c r="CR29" s="7"/>
      <c r="CS29" s="7"/>
      <c r="CT29" s="7"/>
      <c r="CU29" s="7"/>
    </row>
    <row r="30" spans="1:99" x14ac:dyDescent="0.2">
      <c r="B30" s="7"/>
      <c r="C30" s="7"/>
      <c r="D30" s="10"/>
      <c r="E30" s="10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BA30" s="7"/>
      <c r="BB30" s="7"/>
      <c r="BC30" s="7"/>
      <c r="BD30" s="7"/>
      <c r="BE30" s="7"/>
      <c r="BF30" s="8"/>
      <c r="BG30" s="7"/>
      <c r="BH30" s="7"/>
      <c r="BI30" s="7"/>
      <c r="BJ30" s="7"/>
      <c r="BK30" s="7"/>
      <c r="BL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8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</row>
    <row r="31" spans="1:99" x14ac:dyDescent="0.2">
      <c r="B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BA31" s="7"/>
      <c r="BB31" s="7"/>
      <c r="BC31" s="7"/>
      <c r="BD31" s="7"/>
      <c r="BE31" s="7"/>
      <c r="BF31" s="8"/>
      <c r="BG31" s="7"/>
      <c r="BH31" s="7"/>
      <c r="BI31" s="7"/>
      <c r="BJ31" s="7"/>
      <c r="BK31" s="7"/>
      <c r="BL31" s="7"/>
      <c r="BR31" s="7"/>
      <c r="BS31" s="7"/>
      <c r="BT31" s="7"/>
      <c r="BU31" s="7"/>
      <c r="BV31" s="7"/>
      <c r="BW31" s="7"/>
      <c r="BX31" s="7"/>
      <c r="BY31" s="7"/>
      <c r="BZ31" s="7"/>
      <c r="CA31" s="7"/>
      <c r="CB31" s="7"/>
      <c r="CC31" s="7"/>
      <c r="CD31" s="7"/>
      <c r="CE31" s="8"/>
      <c r="CF31" s="7"/>
      <c r="CG31" s="7"/>
      <c r="CH31" s="7"/>
      <c r="CI31" s="7"/>
      <c r="CJ31" s="7"/>
      <c r="CK31" s="7"/>
      <c r="CL31" s="7"/>
      <c r="CM31" s="7"/>
      <c r="CN31" s="7"/>
      <c r="CO31" s="7"/>
      <c r="CP31" s="7"/>
      <c r="CQ31" s="7"/>
      <c r="CR31" s="7"/>
      <c r="CS31" s="7"/>
      <c r="CT31" s="7"/>
      <c r="CU31" s="7"/>
    </row>
    <row r="32" spans="1:99" x14ac:dyDescent="0.2">
      <c r="B32" s="7"/>
      <c r="C32" s="7"/>
      <c r="D32" s="10"/>
      <c r="E32" s="10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BA32" s="7"/>
      <c r="BB32" s="7"/>
      <c r="BC32" s="7"/>
      <c r="BD32" s="7"/>
      <c r="BE32" s="7"/>
      <c r="BF32" s="8"/>
      <c r="BG32" s="7"/>
      <c r="BH32" s="7"/>
      <c r="BI32" s="7"/>
      <c r="BJ32" s="7"/>
      <c r="BK32" s="7"/>
      <c r="BL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B32" s="7"/>
      <c r="CC32" s="7"/>
      <c r="CD32" s="7"/>
      <c r="CE32" s="8"/>
      <c r="CF32" s="7"/>
      <c r="CG32" s="7"/>
      <c r="CH32" s="7"/>
      <c r="CI32" s="7"/>
      <c r="CJ32" s="7"/>
      <c r="CK32" s="7"/>
      <c r="CL32" s="7"/>
      <c r="CM32" s="7"/>
      <c r="CN32" s="7"/>
      <c r="CO32" s="7"/>
      <c r="CP32" s="7"/>
      <c r="CQ32" s="7"/>
      <c r="CR32" s="7"/>
      <c r="CS32" s="7"/>
      <c r="CT32" s="7"/>
      <c r="CU32" s="7"/>
    </row>
    <row r="33" spans="1:99" x14ac:dyDescent="0.2">
      <c r="A33" s="2" t="s">
        <v>104</v>
      </c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BA33" s="7"/>
      <c r="BB33" s="7"/>
      <c r="BC33" s="7"/>
      <c r="BD33" s="7"/>
      <c r="BE33" s="7"/>
      <c r="BF33" s="8"/>
      <c r="BG33" s="7"/>
      <c r="BH33" s="7"/>
      <c r="BI33" s="7"/>
      <c r="BJ33" s="7"/>
      <c r="BK33" s="7"/>
      <c r="BL33" s="7"/>
      <c r="BR33" s="7"/>
      <c r="BS33" s="7"/>
      <c r="BT33" s="7"/>
      <c r="BU33" s="7"/>
      <c r="BV33" s="7"/>
      <c r="BW33" s="7"/>
      <c r="BX33" s="7"/>
      <c r="BY33" s="7"/>
      <c r="BZ33" s="7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7"/>
      <c r="CN33" s="7"/>
      <c r="CO33" s="7"/>
      <c r="CP33" s="7"/>
      <c r="CQ33" s="7"/>
      <c r="CR33" s="7"/>
      <c r="CS33" s="7"/>
      <c r="CT33" s="7"/>
      <c r="CU33" s="7"/>
    </row>
    <row r="34" spans="1:99" x14ac:dyDescent="0.2">
      <c r="B34" s="7"/>
      <c r="C34" s="7"/>
      <c r="D34" s="7"/>
      <c r="E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7"/>
      <c r="CN34" s="7"/>
      <c r="CO34" s="7"/>
      <c r="CP34" s="7"/>
      <c r="CQ34" s="7"/>
      <c r="CR34" s="7"/>
      <c r="CS34" s="7"/>
      <c r="CT34" s="7"/>
      <c r="CU34" s="7"/>
    </row>
    <row r="35" spans="1:99" x14ac:dyDescent="0.2">
      <c r="A35" t="s">
        <v>26</v>
      </c>
    </row>
    <row r="37" spans="1:99" x14ac:dyDescent="0.2">
      <c r="A37" t="s">
        <v>31</v>
      </c>
    </row>
    <row r="38" spans="1:99" x14ac:dyDescent="0.2">
      <c r="A38" t="s">
        <v>20</v>
      </c>
      <c r="F38" s="7"/>
    </row>
    <row r="39" spans="1:99" x14ac:dyDescent="0.2">
      <c r="B39" s="7"/>
      <c r="C39" t="s">
        <v>27</v>
      </c>
      <c r="D39" s="3" t="s">
        <v>28</v>
      </c>
      <c r="E39" s="10" t="s">
        <v>29</v>
      </c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R39" s="7"/>
      <c r="BS39" s="7"/>
      <c r="BT39" s="7"/>
      <c r="BU39" s="7"/>
      <c r="BV39" s="7"/>
      <c r="BW39" s="7"/>
      <c r="BX39" s="7"/>
      <c r="BY39" s="7"/>
      <c r="BZ39" s="7"/>
      <c r="CA39" s="7"/>
      <c r="CB39" s="7"/>
      <c r="CC39" s="7"/>
      <c r="CD39" s="7"/>
      <c r="CE39" s="7"/>
      <c r="CF39" s="7"/>
      <c r="CG39" s="7"/>
      <c r="CH39" s="7"/>
      <c r="CI39" s="7"/>
      <c r="CJ39" s="7"/>
      <c r="CK39" s="7"/>
      <c r="CL39" s="7"/>
      <c r="CM39" s="7"/>
      <c r="CN39" s="7"/>
      <c r="CO39" s="7"/>
      <c r="CP39" s="7"/>
      <c r="CQ39" s="7"/>
      <c r="CR39" s="7"/>
      <c r="CS39" s="7"/>
      <c r="CT39" s="7"/>
      <c r="CU39" s="7"/>
    </row>
    <row r="40" spans="1:99" x14ac:dyDescent="0.2">
      <c r="B40" s="7"/>
      <c r="C40" t="s">
        <v>22</v>
      </c>
      <c r="D40" s="11">
        <v>81</v>
      </c>
      <c r="E40" s="10">
        <v>0.64800000000000002</v>
      </c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R40" s="7"/>
      <c r="BS40" s="7"/>
      <c r="BT40" s="7"/>
      <c r="BU40" s="7"/>
      <c r="BV40" s="7"/>
      <c r="BW40" s="7"/>
      <c r="BX40" s="7"/>
      <c r="BY40" s="7"/>
      <c r="BZ40" s="7"/>
      <c r="CA40" s="7"/>
      <c r="CB40" s="7"/>
      <c r="CC40" s="7"/>
      <c r="CD40" s="7"/>
      <c r="CE40" s="7"/>
      <c r="CF40" s="7"/>
      <c r="CG40" s="7"/>
      <c r="CH40" s="7"/>
      <c r="CI40" s="7"/>
      <c r="CJ40" s="7"/>
      <c r="CK40" s="7"/>
      <c r="CL40" s="7"/>
      <c r="CM40" s="7"/>
      <c r="CN40" s="7"/>
      <c r="CO40" s="7"/>
      <c r="CP40" s="7"/>
      <c r="CQ40" s="7"/>
      <c r="CR40" s="7"/>
      <c r="CS40" s="7"/>
      <c r="CT40" s="7"/>
      <c r="CU40" s="7"/>
    </row>
    <row r="41" spans="1:99" x14ac:dyDescent="0.2">
      <c r="B41" s="7"/>
      <c r="C41" t="s">
        <v>21</v>
      </c>
      <c r="D41" s="11">
        <v>36</v>
      </c>
      <c r="E41" s="10">
        <v>0.28799999999999998</v>
      </c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D41" s="7"/>
      <c r="CE41" s="7"/>
      <c r="CF41" s="7"/>
      <c r="CG41" s="7"/>
      <c r="CH41" s="7"/>
      <c r="CI41" s="7"/>
      <c r="CJ41" s="7"/>
      <c r="CK41" s="7"/>
      <c r="CL41" s="7"/>
      <c r="CM41" s="7"/>
      <c r="CN41" s="7"/>
      <c r="CO41" s="7"/>
      <c r="CP41" s="7"/>
      <c r="CQ41" s="7"/>
      <c r="CR41" s="7"/>
      <c r="CS41" s="7"/>
      <c r="CT41" s="7"/>
      <c r="CU41" s="7"/>
    </row>
    <row r="42" spans="1:99" x14ac:dyDescent="0.2">
      <c r="B42" s="7"/>
      <c r="C42" t="s">
        <v>23</v>
      </c>
      <c r="D42" s="11">
        <v>8</v>
      </c>
      <c r="E42" s="10">
        <v>6.4000000000000001E-2</v>
      </c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R42" s="7"/>
      <c r="BS42" s="7"/>
      <c r="BT42" s="7"/>
      <c r="BU42" s="7"/>
      <c r="BV42" s="7"/>
      <c r="BW42" s="7"/>
      <c r="BX42" s="7"/>
      <c r="BY42" s="7"/>
      <c r="BZ42" s="7"/>
      <c r="CA42" s="7"/>
      <c r="CB42" s="7"/>
      <c r="CC42" s="7"/>
      <c r="CD42" s="7"/>
      <c r="CE42" s="7"/>
      <c r="CF42" s="7"/>
      <c r="CG42" s="7"/>
      <c r="CH42" s="7"/>
      <c r="CI42" s="7"/>
      <c r="CJ42" s="7"/>
      <c r="CK42" s="7"/>
      <c r="CL42" s="7"/>
      <c r="CM42" s="7"/>
      <c r="CN42" s="7"/>
      <c r="CO42" s="7"/>
      <c r="CP42" s="7"/>
      <c r="CQ42" s="7"/>
      <c r="CR42" s="7"/>
      <c r="CS42" s="7"/>
      <c r="CT42" s="7"/>
      <c r="CU42" s="7"/>
    </row>
    <row r="43" spans="1:99" x14ac:dyDescent="0.2">
      <c r="B43" s="7"/>
      <c r="C43" s="7" t="s">
        <v>30</v>
      </c>
      <c r="D43" s="11">
        <v>125</v>
      </c>
      <c r="E43" s="10">
        <v>1</v>
      </c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R43" s="7"/>
      <c r="BS43" s="7"/>
      <c r="BT43" s="7"/>
      <c r="BU43" s="7"/>
      <c r="BV43" s="7"/>
      <c r="BW43" s="7"/>
      <c r="BX43" s="7"/>
      <c r="BY43" s="7"/>
      <c r="BZ43" s="7"/>
      <c r="CA43" s="7"/>
      <c r="CB43" s="7"/>
      <c r="CC43" s="7"/>
      <c r="CD43" s="7"/>
      <c r="CE43" s="7"/>
      <c r="CF43" s="7"/>
      <c r="CG43" s="7"/>
      <c r="CH43" s="7"/>
      <c r="CI43" s="7"/>
      <c r="CJ43" s="7"/>
      <c r="CK43" s="7"/>
      <c r="CL43" s="7"/>
      <c r="CM43" s="7"/>
      <c r="CN43" s="7"/>
      <c r="CO43" s="7"/>
      <c r="CP43" s="7"/>
      <c r="CQ43" s="7"/>
      <c r="CR43" s="7"/>
      <c r="CS43" s="7"/>
      <c r="CT43" s="7"/>
      <c r="CU43" s="7"/>
    </row>
    <row r="44" spans="1:99" x14ac:dyDescent="0.2">
      <c r="B44" s="7"/>
      <c r="C44" s="7"/>
      <c r="D44" s="10"/>
      <c r="E44" s="10"/>
      <c r="M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R44" s="7"/>
      <c r="BS44" s="7"/>
      <c r="BT44" s="7"/>
      <c r="BU44" s="7"/>
      <c r="BV44" s="7"/>
      <c r="BW44" s="7"/>
      <c r="BX44" s="7"/>
      <c r="BY44" s="7"/>
      <c r="BZ44" s="7"/>
      <c r="CA44" s="7"/>
      <c r="CB44" s="7"/>
      <c r="CC44" s="7"/>
      <c r="CD44" s="7"/>
      <c r="CE44" s="7"/>
      <c r="CF44" s="7"/>
      <c r="CG44" s="7"/>
      <c r="CH44" s="7"/>
      <c r="CI44" s="7"/>
      <c r="CJ44" s="7"/>
      <c r="CK44" s="7"/>
      <c r="CL44" s="7"/>
      <c r="CM44" s="7"/>
      <c r="CN44" s="7"/>
      <c r="CO44" s="7"/>
      <c r="CP44" s="7"/>
      <c r="CQ44" s="7"/>
      <c r="CR44" s="7"/>
      <c r="CS44" s="7"/>
      <c r="CT44" s="7"/>
      <c r="CU44" s="7"/>
    </row>
    <row r="45" spans="1:99" x14ac:dyDescent="0.2">
      <c r="B45" s="7"/>
      <c r="C45" s="7"/>
      <c r="D45" s="10"/>
      <c r="E45" s="10"/>
      <c r="M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R45" s="7"/>
      <c r="BS45" s="7"/>
      <c r="BT45" s="7"/>
      <c r="BU45" s="7"/>
      <c r="BV45" s="7"/>
      <c r="BW45" s="7"/>
      <c r="BX45" s="7"/>
      <c r="BY45" s="7"/>
      <c r="BZ45" s="7"/>
      <c r="CA45" s="7"/>
      <c r="CB45" s="7"/>
      <c r="CC45" s="7"/>
      <c r="CD45" s="7"/>
      <c r="CE45" s="7"/>
      <c r="CF45" s="7"/>
      <c r="CG45" s="7"/>
      <c r="CH45" s="7"/>
      <c r="CI45" s="7"/>
      <c r="CJ45" s="7"/>
      <c r="CK45" s="7"/>
      <c r="CL45" s="7"/>
      <c r="CM45" s="7"/>
      <c r="CN45" s="7"/>
      <c r="CO45" s="7"/>
      <c r="CP45" s="7"/>
      <c r="CQ45" s="7"/>
      <c r="CR45" s="7"/>
      <c r="CS45" s="7"/>
      <c r="CT45" s="7"/>
      <c r="CU45" s="7"/>
    </row>
    <row r="46" spans="1:99" x14ac:dyDescent="0.2">
      <c r="B46" s="7"/>
      <c r="C46" s="7"/>
      <c r="D46" s="10"/>
      <c r="E46" s="10"/>
      <c r="M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R46" s="7"/>
      <c r="BS46" s="7"/>
      <c r="BT46" s="7"/>
      <c r="BU46" s="7"/>
      <c r="BV46" s="7"/>
      <c r="BW46" s="7"/>
      <c r="BX46" s="7"/>
      <c r="BY46" s="7"/>
      <c r="BZ46" s="7"/>
      <c r="CA46" s="7"/>
      <c r="CB46" s="7"/>
      <c r="CC46" s="7"/>
      <c r="CD46" s="7"/>
      <c r="CE46" s="7"/>
      <c r="CF46" s="7"/>
      <c r="CG46" s="7"/>
      <c r="CH46" s="7"/>
      <c r="CI46" s="7"/>
      <c r="CJ46" s="7"/>
      <c r="CK46" s="7"/>
      <c r="CL46" s="7"/>
      <c r="CM46" s="7"/>
      <c r="CN46" s="7"/>
      <c r="CO46" s="7"/>
      <c r="CP46" s="7"/>
      <c r="CQ46" s="7"/>
      <c r="CR46" s="7"/>
      <c r="CS46" s="7"/>
      <c r="CT46" s="7"/>
      <c r="CU46" s="7"/>
    </row>
    <row r="47" spans="1:99" x14ac:dyDescent="0.2">
      <c r="B47" s="7"/>
      <c r="C47" s="7"/>
      <c r="D47" s="10"/>
      <c r="E47" s="10"/>
      <c r="M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R47" s="7"/>
      <c r="BS47" s="7"/>
      <c r="BT47" s="7"/>
      <c r="BU47" s="7"/>
      <c r="BV47" s="7"/>
      <c r="BW47" s="7"/>
      <c r="BX47" s="7"/>
      <c r="BY47" s="7"/>
      <c r="BZ47" s="7"/>
      <c r="CA47" s="7"/>
      <c r="CB47" s="7"/>
      <c r="CC47" s="7"/>
      <c r="CD47" s="7"/>
      <c r="CE47" s="7"/>
      <c r="CF47" s="7"/>
      <c r="CG47" s="7"/>
      <c r="CH47" s="7"/>
      <c r="CI47" s="7"/>
      <c r="CJ47" s="7"/>
      <c r="CK47" s="7"/>
      <c r="CL47" s="7"/>
      <c r="CM47" s="7"/>
      <c r="CN47" s="7"/>
      <c r="CO47" s="7"/>
      <c r="CP47" s="7"/>
      <c r="CQ47" s="7"/>
      <c r="CR47" s="7"/>
      <c r="CS47" s="7"/>
      <c r="CT47" s="7"/>
      <c r="CU47" s="7"/>
    </row>
    <row r="48" spans="1:99" x14ac:dyDescent="0.2">
      <c r="B48" s="7"/>
      <c r="C48" s="7"/>
      <c r="D48" s="10"/>
      <c r="E48" s="10"/>
      <c r="I48" s="7"/>
      <c r="J48" s="7"/>
      <c r="K48" s="7"/>
      <c r="L48" s="7"/>
      <c r="M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R48" s="7"/>
      <c r="BS48" s="7"/>
      <c r="BT48" s="7"/>
      <c r="BU48" s="7"/>
      <c r="BV48" s="7"/>
      <c r="BW48" s="7"/>
      <c r="BX48" s="7"/>
      <c r="BY48" s="7"/>
      <c r="BZ48" s="7"/>
      <c r="CA48" s="7"/>
      <c r="CB48" s="7"/>
      <c r="CC48" s="7"/>
      <c r="CD48" s="7"/>
      <c r="CE48" s="7"/>
      <c r="CF48" s="7"/>
      <c r="CG48" s="7"/>
      <c r="CH48" s="7"/>
      <c r="CI48" s="7"/>
      <c r="CJ48" s="7"/>
      <c r="CK48" s="7"/>
      <c r="CL48" s="7"/>
      <c r="CM48" s="7"/>
      <c r="CN48" s="7"/>
      <c r="CO48" s="7"/>
      <c r="CP48" s="7"/>
      <c r="CQ48" s="7"/>
      <c r="CR48" s="7"/>
      <c r="CS48" s="7"/>
      <c r="CT48" s="7"/>
      <c r="CU48" s="7"/>
    </row>
    <row r="49" spans="1:99" x14ac:dyDescent="0.2">
      <c r="B49" s="7"/>
      <c r="C49" s="7"/>
      <c r="D49" s="10"/>
      <c r="E49" s="10"/>
      <c r="I49" s="7"/>
      <c r="J49" s="7"/>
      <c r="K49" s="7"/>
      <c r="L49" s="7"/>
      <c r="M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R49" s="7"/>
      <c r="BS49" s="7"/>
      <c r="BT49" s="7"/>
      <c r="BU49" s="7"/>
      <c r="BV49" s="7"/>
      <c r="BW49" s="7"/>
      <c r="BX49" s="7"/>
      <c r="BY49" s="7"/>
      <c r="BZ49" s="7"/>
      <c r="CA49" s="7"/>
      <c r="CB49" s="7"/>
      <c r="CC49" s="7"/>
      <c r="CD49" s="7"/>
      <c r="CE49" s="7"/>
      <c r="CF49" s="7"/>
      <c r="CG49" s="7"/>
      <c r="CH49" s="7"/>
      <c r="CI49" s="7"/>
      <c r="CJ49" s="7"/>
      <c r="CK49" s="7"/>
      <c r="CL49" s="7"/>
      <c r="CM49" s="7"/>
      <c r="CN49" s="7"/>
      <c r="CO49" s="7"/>
      <c r="CP49" s="7"/>
      <c r="CQ49" s="7"/>
      <c r="CR49" s="7"/>
      <c r="CS49" s="7"/>
      <c r="CT49" s="7"/>
      <c r="CU49" s="7"/>
    </row>
    <row r="50" spans="1:99" x14ac:dyDescent="0.2">
      <c r="A50" t="s">
        <v>32</v>
      </c>
      <c r="B50" s="7"/>
      <c r="C50" s="7"/>
      <c r="D50" s="10"/>
      <c r="E50" s="10"/>
      <c r="K50" s="7"/>
      <c r="L50" s="7"/>
      <c r="M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R50" s="7"/>
      <c r="BS50" s="7"/>
      <c r="BT50" s="7"/>
      <c r="BU50" s="7"/>
      <c r="BV50" s="7"/>
      <c r="BW50" s="7"/>
      <c r="BX50" s="7"/>
      <c r="BY50" s="7"/>
      <c r="BZ50" s="7"/>
      <c r="CA50" s="7"/>
      <c r="CB50" s="7"/>
      <c r="CC50" s="7"/>
      <c r="CD50" s="7"/>
      <c r="CE50" s="7"/>
      <c r="CF50" s="7"/>
      <c r="CG50" s="7"/>
      <c r="CH50" s="7"/>
      <c r="CI50" s="7"/>
      <c r="CJ50" s="7"/>
      <c r="CK50" s="7"/>
      <c r="CL50" s="7"/>
      <c r="CM50" s="7"/>
      <c r="CN50" s="7"/>
      <c r="CO50" s="7"/>
      <c r="CP50" s="7"/>
      <c r="CQ50" s="7"/>
      <c r="CR50" s="7"/>
      <c r="CS50" s="7"/>
      <c r="CT50" s="7"/>
      <c r="CU50" s="7"/>
    </row>
    <row r="51" spans="1:99" x14ac:dyDescent="0.2">
      <c r="A51" t="s">
        <v>20</v>
      </c>
      <c r="B51" s="7"/>
      <c r="D51" s="3"/>
      <c r="E51" s="3"/>
      <c r="G51" t="s">
        <v>103</v>
      </c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BR51" s="7"/>
      <c r="BS51" s="7"/>
      <c r="BT51" s="7"/>
      <c r="BU51" s="7"/>
      <c r="BV51" s="7"/>
      <c r="BW51" s="7"/>
      <c r="BX51" s="7"/>
      <c r="BY51" s="7"/>
      <c r="BZ51" s="7"/>
      <c r="CA51" s="7"/>
      <c r="CB51" s="7"/>
      <c r="CC51" s="7"/>
      <c r="CD51" s="7"/>
      <c r="CE51" s="7"/>
      <c r="CF51" s="7"/>
      <c r="CG51" s="7"/>
      <c r="CH51" s="7"/>
      <c r="CI51" s="7"/>
      <c r="CJ51" s="7"/>
      <c r="CK51" s="7"/>
      <c r="CL51" s="7"/>
      <c r="CM51" s="7"/>
      <c r="CN51" s="7"/>
      <c r="CO51" s="7"/>
      <c r="CP51" s="7"/>
      <c r="CQ51" s="7"/>
      <c r="CR51" s="7"/>
      <c r="CS51" s="7"/>
      <c r="CT51" s="7"/>
      <c r="CU51" s="7"/>
    </row>
    <row r="52" spans="1:99" x14ac:dyDescent="0.2">
      <c r="B52" s="7"/>
      <c r="D52" s="3"/>
      <c r="E52" s="3"/>
      <c r="G52" t="s">
        <v>20</v>
      </c>
      <c r="H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CD52" s="7"/>
      <c r="CE52" s="7"/>
      <c r="CF52" s="7"/>
      <c r="CG52" s="7"/>
      <c r="CH52" s="7"/>
      <c r="CI52" s="7"/>
      <c r="CJ52" s="7"/>
      <c r="CK52" s="7"/>
      <c r="CL52" s="7"/>
      <c r="CM52" s="7"/>
      <c r="CN52" s="7"/>
      <c r="CO52" s="7"/>
      <c r="CP52" s="7"/>
      <c r="CQ52" s="7"/>
      <c r="CR52" s="7"/>
      <c r="CS52" s="7"/>
      <c r="CT52" s="7"/>
      <c r="CU52" s="7"/>
    </row>
    <row r="53" spans="1:99" x14ac:dyDescent="0.2">
      <c r="B53" s="7"/>
      <c r="C53" t="s">
        <v>27</v>
      </c>
      <c r="D53" s="10" t="s">
        <v>28</v>
      </c>
      <c r="E53" s="10" t="s">
        <v>29</v>
      </c>
      <c r="K53" s="7"/>
      <c r="L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BR53" s="7"/>
      <c r="BS53" s="7"/>
      <c r="BT53" s="7"/>
      <c r="BU53" s="7"/>
      <c r="BV53" s="7"/>
      <c r="BW53" s="7"/>
      <c r="BX53" s="7"/>
      <c r="BY53" s="7"/>
      <c r="BZ53" s="7"/>
      <c r="CA53" s="7"/>
      <c r="CB53" s="7"/>
      <c r="CC53" s="7"/>
      <c r="CD53" s="7"/>
      <c r="CE53" s="7"/>
      <c r="CF53" s="7"/>
      <c r="CG53" s="7"/>
      <c r="CH53" s="7"/>
      <c r="CI53" s="7"/>
      <c r="CJ53" s="7"/>
      <c r="CK53" s="7"/>
      <c r="CL53" s="7"/>
      <c r="CM53" s="7"/>
      <c r="CN53" s="7"/>
      <c r="CO53" s="7"/>
      <c r="CP53" s="7"/>
      <c r="CQ53" s="7"/>
      <c r="CR53" s="7"/>
      <c r="CS53" s="7"/>
      <c r="CT53" s="7"/>
      <c r="CU53" s="7"/>
    </row>
    <row r="54" spans="1:99" x14ac:dyDescent="0.2">
      <c r="B54" s="7"/>
      <c r="C54" t="s">
        <v>21</v>
      </c>
      <c r="D54" s="11">
        <v>362</v>
      </c>
      <c r="E54" s="10">
        <v>0.80984</v>
      </c>
      <c r="J54" s="19" t="s">
        <v>27</v>
      </c>
      <c r="K54" s="10" t="s">
        <v>28</v>
      </c>
      <c r="L54" s="10" t="s">
        <v>29</v>
      </c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BR54" s="7"/>
      <c r="BS54" s="7"/>
      <c r="BT54" s="7"/>
      <c r="BU54" s="7"/>
      <c r="BV54" s="7"/>
      <c r="BW54" s="7"/>
      <c r="BX54" s="7"/>
      <c r="BY54" s="7"/>
      <c r="BZ54" s="7"/>
      <c r="CA54" s="7"/>
      <c r="CB54" s="7"/>
      <c r="CC54" s="7"/>
      <c r="CD54" s="7"/>
      <c r="CE54" s="7"/>
      <c r="CF54" s="7"/>
      <c r="CG54" s="7"/>
      <c r="CH54" s="7"/>
      <c r="CI54" s="7"/>
      <c r="CJ54" s="7"/>
      <c r="CK54" s="7"/>
      <c r="CL54" s="7"/>
      <c r="CM54" s="7"/>
      <c r="CN54" s="7"/>
      <c r="CO54" s="7"/>
      <c r="CP54" s="7"/>
      <c r="CQ54" s="7"/>
      <c r="CR54" s="7"/>
      <c r="CS54" s="7"/>
      <c r="CT54" s="7"/>
      <c r="CU54" s="7"/>
    </row>
    <row r="55" spans="1:99" x14ac:dyDescent="0.2">
      <c r="B55" s="7"/>
      <c r="C55" t="s">
        <v>22</v>
      </c>
      <c r="D55" s="11">
        <v>37</v>
      </c>
      <c r="E55" s="10">
        <v>8.2769999999999996E-2</v>
      </c>
      <c r="J55" s="19" t="s">
        <v>21</v>
      </c>
      <c r="K55" s="11">
        <v>9</v>
      </c>
      <c r="L55" s="10">
        <v>0.3</v>
      </c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BR55" s="7"/>
      <c r="BS55" s="7"/>
      <c r="BT55" s="7"/>
      <c r="BU55" s="7"/>
      <c r="BV55" s="7"/>
      <c r="BW55" s="7"/>
      <c r="BX55" s="7"/>
      <c r="BY55" s="7"/>
      <c r="BZ55" s="7"/>
      <c r="CA55" s="7"/>
      <c r="CB55" s="7"/>
      <c r="CC55" s="7"/>
      <c r="CD55" s="7"/>
      <c r="CE55" s="7"/>
      <c r="CF55" s="7"/>
      <c r="CG55" s="7"/>
      <c r="CH55" s="7"/>
      <c r="CI55" s="7"/>
      <c r="CJ55" s="7"/>
      <c r="CK55" s="7"/>
      <c r="CL55" s="7"/>
      <c r="CM55" s="7"/>
      <c r="CN55" s="7"/>
      <c r="CO55" s="7"/>
      <c r="CP55" s="7"/>
      <c r="CQ55" s="7"/>
      <c r="CR55" s="7"/>
      <c r="CS55" s="7"/>
      <c r="CT55" s="7"/>
      <c r="CU55" s="7"/>
    </row>
    <row r="56" spans="1:99" x14ac:dyDescent="0.2">
      <c r="B56" s="7"/>
      <c r="C56" t="s">
        <v>23</v>
      </c>
      <c r="D56" s="11">
        <v>33</v>
      </c>
      <c r="E56" s="10">
        <v>7.3830000000000007E-2</v>
      </c>
      <c r="J56" s="19" t="s">
        <v>23</v>
      </c>
      <c r="K56" s="11">
        <v>7</v>
      </c>
      <c r="L56" s="10">
        <v>0.23333000000000001</v>
      </c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BR56" s="7"/>
      <c r="BS56" s="7"/>
      <c r="BT56" s="7"/>
      <c r="BU56" s="7"/>
      <c r="BV56" s="7"/>
      <c r="BW56" s="7"/>
      <c r="BX56" s="7"/>
      <c r="BY56" s="7"/>
      <c r="BZ56" s="7"/>
      <c r="CA56" s="7"/>
      <c r="CB56" s="7"/>
      <c r="CC56" s="7"/>
      <c r="CD56" s="7"/>
      <c r="CE56" s="7"/>
      <c r="CF56" s="7"/>
      <c r="CG56" s="7"/>
      <c r="CH56" s="7"/>
      <c r="CI56" s="7"/>
      <c r="CJ56" s="7"/>
      <c r="CK56" s="7"/>
      <c r="CL56" s="7"/>
      <c r="CM56" s="7"/>
      <c r="CN56" s="7"/>
      <c r="CO56" s="7"/>
      <c r="CP56" s="7"/>
      <c r="CQ56" s="7"/>
      <c r="CR56" s="7"/>
      <c r="CS56" s="7"/>
      <c r="CT56" s="7"/>
      <c r="CU56" s="7"/>
    </row>
    <row r="57" spans="1:99" x14ac:dyDescent="0.2">
      <c r="B57" s="7"/>
      <c r="C57" t="s">
        <v>24</v>
      </c>
      <c r="D57" s="11">
        <v>13</v>
      </c>
      <c r="E57" s="10">
        <v>2.9080000000000002E-2</v>
      </c>
      <c r="J57" s="19" t="s">
        <v>22</v>
      </c>
      <c r="K57" s="11">
        <v>7</v>
      </c>
      <c r="L57" s="10">
        <v>0.23333000000000001</v>
      </c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BR57" s="7"/>
      <c r="BS57" s="7"/>
      <c r="BT57" s="7"/>
      <c r="BU57" s="7"/>
      <c r="BV57" s="7"/>
      <c r="BW57" s="7"/>
      <c r="BX57" s="7"/>
      <c r="BY57" s="7"/>
      <c r="BZ57" s="7"/>
      <c r="CA57" s="7"/>
      <c r="CB57" s="7"/>
      <c r="CC57" s="7"/>
      <c r="CD57" s="7"/>
      <c r="CE57" s="7"/>
      <c r="CF57" s="7"/>
      <c r="CG57" s="7"/>
      <c r="CH57" s="7"/>
      <c r="CI57" s="7"/>
      <c r="CJ57" s="7"/>
      <c r="CK57" s="7"/>
      <c r="CL57" s="7"/>
      <c r="CM57" s="7"/>
      <c r="CN57" s="7"/>
      <c r="CO57" s="7"/>
      <c r="CP57" s="7"/>
      <c r="CQ57" s="7"/>
      <c r="CR57" s="7"/>
      <c r="CS57" s="7"/>
      <c r="CT57" s="7"/>
      <c r="CU57" s="7"/>
    </row>
    <row r="58" spans="1:99" x14ac:dyDescent="0.2">
      <c r="B58" s="7"/>
      <c r="C58" t="s">
        <v>25</v>
      </c>
      <c r="D58" s="11">
        <v>2</v>
      </c>
      <c r="E58" s="3">
        <v>4.47E-3</v>
      </c>
      <c r="F58" s="7"/>
      <c r="J58" s="19" t="s">
        <v>24</v>
      </c>
      <c r="K58" s="11">
        <v>6</v>
      </c>
      <c r="L58" s="10">
        <v>0.2</v>
      </c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BR58" s="7"/>
      <c r="BS58" s="7"/>
      <c r="BT58" s="7"/>
      <c r="BU58" s="7"/>
      <c r="BV58" s="7"/>
      <c r="BW58" s="7"/>
      <c r="BX58" s="7"/>
      <c r="BY58" s="7"/>
      <c r="BZ58" s="7"/>
      <c r="CA58" s="7"/>
      <c r="CB58" s="7"/>
      <c r="CC58" s="7"/>
      <c r="CD58" s="7"/>
      <c r="CE58" s="7"/>
      <c r="CF58" s="7"/>
      <c r="CG58" s="7"/>
      <c r="CH58" s="7"/>
      <c r="CI58" s="7"/>
      <c r="CJ58" s="7"/>
      <c r="CK58" s="7"/>
      <c r="CL58" s="7"/>
      <c r="CM58" s="7"/>
      <c r="CN58" s="7"/>
      <c r="CO58" s="7"/>
      <c r="CP58" s="7"/>
      <c r="CQ58" s="7"/>
      <c r="CR58" s="7"/>
      <c r="CS58" s="7"/>
      <c r="CT58" s="7"/>
      <c r="CU58" s="7"/>
    </row>
    <row r="59" spans="1:99" x14ac:dyDescent="0.2">
      <c r="B59" s="7"/>
      <c r="C59" t="s">
        <v>30</v>
      </c>
      <c r="D59" s="11">
        <v>447</v>
      </c>
      <c r="E59" s="3">
        <v>1</v>
      </c>
      <c r="F59" s="7"/>
      <c r="J59" s="19" t="s">
        <v>25</v>
      </c>
      <c r="K59" s="11">
        <v>1</v>
      </c>
      <c r="L59" s="10">
        <v>3.3329999999999999E-2</v>
      </c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BR59" s="7"/>
      <c r="BS59" s="7"/>
      <c r="BT59" s="7"/>
      <c r="BU59" s="7"/>
      <c r="BV59" s="7"/>
      <c r="BW59" s="7"/>
      <c r="BX59" s="7"/>
      <c r="BY59" s="7"/>
      <c r="BZ59" s="7"/>
      <c r="CA59" s="7"/>
      <c r="CB59" s="7"/>
      <c r="CC59" s="7"/>
      <c r="CD59" s="7"/>
      <c r="CE59" s="7"/>
      <c r="CF59" s="7"/>
      <c r="CG59" s="7"/>
      <c r="CH59" s="7"/>
      <c r="CI59" s="7"/>
      <c r="CJ59" s="7"/>
      <c r="CK59" s="7"/>
      <c r="CL59" s="7"/>
      <c r="CM59" s="7"/>
      <c r="CN59" s="7"/>
      <c r="CO59" s="7"/>
      <c r="CP59" s="7"/>
      <c r="CQ59" s="7"/>
      <c r="CR59" s="7"/>
      <c r="CS59" s="7"/>
      <c r="CT59" s="7"/>
      <c r="CU59" s="7"/>
    </row>
    <row r="60" spans="1:99" x14ac:dyDescent="0.2">
      <c r="B60" s="7"/>
      <c r="D60" s="3"/>
      <c r="E60" s="3"/>
      <c r="F60" s="7"/>
      <c r="J60" s="19" t="s">
        <v>30</v>
      </c>
      <c r="K60" s="11">
        <v>30</v>
      </c>
      <c r="L60" s="10">
        <v>1</v>
      </c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  <c r="CD60" s="7"/>
      <c r="CE60" s="7"/>
      <c r="CF60" s="7"/>
      <c r="CG60" s="7"/>
      <c r="CH60" s="7"/>
      <c r="CI60" s="7"/>
      <c r="CJ60" s="7"/>
      <c r="CK60" s="7"/>
      <c r="CL60" s="7"/>
      <c r="CM60" s="7"/>
      <c r="CN60" s="7"/>
      <c r="CO60" s="7"/>
      <c r="CP60" s="7"/>
      <c r="CQ60" s="7"/>
      <c r="CR60" s="7"/>
      <c r="CS60" s="7"/>
      <c r="CT60" s="7"/>
      <c r="CU60" s="7"/>
    </row>
    <row r="61" spans="1:99" x14ac:dyDescent="0.2">
      <c r="B61" s="7"/>
      <c r="C61" s="7"/>
      <c r="D61" s="10"/>
      <c r="E61" s="10"/>
      <c r="F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BR61" s="7"/>
      <c r="BS61" s="7"/>
      <c r="BT61" s="7"/>
      <c r="BU61" s="7"/>
      <c r="BV61" s="7"/>
      <c r="BW61" s="7"/>
      <c r="BX61" s="7"/>
      <c r="BY61" s="7"/>
      <c r="BZ61" s="8"/>
      <c r="CA61" s="7"/>
      <c r="CB61" s="7"/>
      <c r="CC61" s="7"/>
      <c r="CD61" s="7"/>
      <c r="CE61" s="7"/>
      <c r="CF61" s="7"/>
      <c r="CG61" s="7"/>
      <c r="CH61" s="7"/>
      <c r="CI61" s="7"/>
      <c r="CJ61" s="7"/>
      <c r="CK61" s="7"/>
      <c r="CL61" s="7"/>
      <c r="CM61" s="7"/>
      <c r="CN61" s="7"/>
      <c r="CO61" s="7"/>
      <c r="CP61" s="7"/>
      <c r="CQ61" s="7"/>
      <c r="CR61" s="7"/>
      <c r="CS61" s="7"/>
      <c r="CT61" s="7"/>
      <c r="CU61" s="7"/>
    </row>
    <row r="62" spans="1:99" x14ac:dyDescent="0.2">
      <c r="B62" s="7"/>
      <c r="C62" s="7"/>
      <c r="D62" s="10"/>
      <c r="E62" s="10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BR62" s="7"/>
      <c r="BS62" s="7"/>
      <c r="BT62" s="7"/>
      <c r="BU62" s="7"/>
      <c r="BV62" s="7"/>
      <c r="BW62" s="7"/>
      <c r="BX62" s="7"/>
      <c r="BY62" s="7"/>
      <c r="BZ62" s="8"/>
      <c r="CA62" s="7"/>
      <c r="CB62" s="7"/>
      <c r="CC62" s="7"/>
      <c r="CD62" s="7"/>
      <c r="CE62" s="7"/>
      <c r="CF62" s="7"/>
      <c r="CG62" s="7"/>
      <c r="CH62" s="7"/>
      <c r="CI62" s="7"/>
      <c r="CJ62" s="7"/>
      <c r="CK62" s="7"/>
      <c r="CL62" s="7"/>
      <c r="CM62" s="7"/>
      <c r="CN62" s="7"/>
      <c r="CO62" s="7"/>
      <c r="CP62" s="7"/>
      <c r="CQ62" s="7"/>
      <c r="CR62" s="7"/>
      <c r="CS62" s="7"/>
      <c r="CT62" s="7"/>
      <c r="CU62" s="7"/>
    </row>
    <row r="63" spans="1:99" x14ac:dyDescent="0.2">
      <c r="B63" s="7"/>
      <c r="C63" s="7"/>
      <c r="D63" s="10"/>
      <c r="E63" s="10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BR63" s="7"/>
      <c r="BS63" s="7"/>
      <c r="BT63" s="7"/>
      <c r="BU63" s="7"/>
      <c r="BV63" s="7"/>
      <c r="BW63" s="7"/>
      <c r="BX63" s="7"/>
      <c r="BY63" s="7"/>
      <c r="BZ63" s="8"/>
      <c r="CA63" s="7"/>
      <c r="CB63" s="7"/>
      <c r="CC63" s="7"/>
      <c r="CD63" s="7"/>
      <c r="CE63" s="7"/>
      <c r="CF63" s="7"/>
      <c r="CG63" s="7"/>
      <c r="CH63" s="7"/>
      <c r="CI63" s="7"/>
      <c r="CJ63" s="7"/>
      <c r="CK63" s="7"/>
      <c r="CL63" s="7"/>
      <c r="CM63" s="7"/>
      <c r="CN63" s="7"/>
      <c r="CO63" s="7"/>
      <c r="CP63" s="7"/>
      <c r="CQ63" s="7"/>
      <c r="CR63" s="7"/>
      <c r="CS63" s="7"/>
      <c r="CT63" s="7"/>
      <c r="CU63" s="7"/>
    </row>
    <row r="64" spans="1:99" x14ac:dyDescent="0.2">
      <c r="B64" s="7"/>
      <c r="C64" s="7"/>
      <c r="D64" s="10"/>
      <c r="E64" s="10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BR64" s="7"/>
      <c r="BS64" s="7"/>
      <c r="BT64" s="7"/>
      <c r="BU64" s="7"/>
      <c r="BV64" s="7"/>
      <c r="BW64" s="7"/>
      <c r="BX64" s="7"/>
      <c r="BY64" s="7"/>
      <c r="BZ64" s="8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</row>
    <row r="65" spans="1:91" x14ac:dyDescent="0.2">
      <c r="A65" s="2" t="s">
        <v>81</v>
      </c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2" t="s">
        <v>101</v>
      </c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BJ65" s="7"/>
      <c r="BK65" s="7"/>
      <c r="BL65" s="7"/>
      <c r="BM65" s="7"/>
      <c r="BN65" s="7"/>
      <c r="BO65" s="7"/>
      <c r="BP65" s="7"/>
      <c r="BQ65" s="7"/>
      <c r="BR65" s="8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</row>
    <row r="66" spans="1:91" x14ac:dyDescent="0.2">
      <c r="A66" t="s">
        <v>105</v>
      </c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BJ66" s="7"/>
      <c r="BK66" s="7"/>
      <c r="BL66" s="7"/>
      <c r="BM66" s="7"/>
      <c r="BN66" s="7"/>
      <c r="BO66" s="7"/>
      <c r="BP66" s="7"/>
      <c r="BQ66" s="7"/>
      <c r="BR66" s="8"/>
      <c r="BS66" s="7"/>
      <c r="BT66" s="7"/>
      <c r="BU66" s="7"/>
      <c r="BV66" s="7"/>
      <c r="BW66" s="7"/>
      <c r="BX66" s="7"/>
      <c r="BY66" s="7"/>
      <c r="BZ66" s="7"/>
      <c r="CA66" s="7"/>
      <c r="CB66" s="7"/>
      <c r="CC66" s="7"/>
      <c r="CD66" s="7"/>
      <c r="CE66" s="7"/>
      <c r="CF66" s="7"/>
      <c r="CG66" s="7"/>
      <c r="CH66" s="7"/>
      <c r="CI66" s="7"/>
      <c r="CJ66" s="7"/>
      <c r="CK66" s="7"/>
      <c r="CL66" s="7"/>
      <c r="CM66" s="7"/>
    </row>
    <row r="67" spans="1:91" x14ac:dyDescent="0.2">
      <c r="A67" s="2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BJ67" s="7"/>
      <c r="BK67" s="7"/>
      <c r="BL67" s="7"/>
      <c r="BM67" s="7"/>
      <c r="BN67" s="7"/>
      <c r="BO67" s="7"/>
      <c r="BP67" s="7"/>
      <c r="BQ67" s="7"/>
      <c r="BR67" s="8"/>
      <c r="BS67" s="7"/>
      <c r="BT67" s="7"/>
      <c r="BU67" s="7"/>
      <c r="BV67" s="7"/>
      <c r="BW67" s="7"/>
      <c r="BX67" s="7"/>
      <c r="BY67" s="7"/>
      <c r="BZ67" s="7"/>
      <c r="CA67" s="7"/>
      <c r="CB67" s="7"/>
      <c r="CC67" s="7"/>
      <c r="CD67" s="7"/>
      <c r="CE67" s="7"/>
      <c r="CF67" s="7"/>
      <c r="CG67" s="7"/>
      <c r="CH67" s="7"/>
      <c r="CI67" s="7"/>
      <c r="CJ67" s="7"/>
      <c r="CK67" s="7"/>
      <c r="CL67" s="7"/>
      <c r="CM67" s="7"/>
    </row>
    <row r="68" spans="1:91" x14ac:dyDescent="0.2"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BJ68" s="7"/>
      <c r="BK68" s="7"/>
      <c r="BL68" s="7"/>
      <c r="BM68" s="7"/>
      <c r="BN68" s="7"/>
      <c r="BO68" s="7"/>
      <c r="BP68" s="7"/>
      <c r="BQ68" s="7"/>
      <c r="BR68" s="8"/>
      <c r="BS68" s="7"/>
      <c r="BT68" s="7"/>
      <c r="BU68" s="7"/>
      <c r="BV68" s="7"/>
      <c r="BW68" s="7"/>
      <c r="BX68" s="7"/>
      <c r="BY68" s="7"/>
      <c r="BZ68" s="7"/>
      <c r="CA68" s="7"/>
      <c r="CB68" s="7"/>
      <c r="CC68" s="7"/>
      <c r="CD68" s="7"/>
      <c r="CE68" s="7"/>
      <c r="CF68" s="7"/>
      <c r="CG68" s="7"/>
      <c r="CH68" s="7"/>
      <c r="CI68" s="7"/>
      <c r="CJ68" s="7"/>
      <c r="CK68" s="7"/>
      <c r="CL68" s="7"/>
      <c r="CM68" s="7"/>
    </row>
    <row r="69" spans="1:91" x14ac:dyDescent="0.2">
      <c r="A69" t="s">
        <v>49</v>
      </c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t="s">
        <v>96</v>
      </c>
      <c r="N69" s="7"/>
      <c r="O69" s="7"/>
      <c r="P69" s="7" t="s">
        <v>60</v>
      </c>
      <c r="Q69" s="7" t="s">
        <v>60</v>
      </c>
      <c r="R69" s="7" t="s">
        <v>60</v>
      </c>
      <c r="S69" s="7"/>
      <c r="T69" t="s">
        <v>97</v>
      </c>
      <c r="U69" s="7"/>
      <c r="V69" s="7"/>
      <c r="W69" s="7"/>
      <c r="X69" s="7"/>
      <c r="Y69" s="7"/>
      <c r="Z69" s="7"/>
      <c r="AA69" s="7"/>
      <c r="AC69" t="s">
        <v>98</v>
      </c>
      <c r="AD69" s="7"/>
      <c r="AE69" s="7"/>
      <c r="AF69" s="7"/>
      <c r="AG69" s="7"/>
      <c r="AH69" s="7"/>
      <c r="AI69" s="7"/>
      <c r="AJ69" s="7"/>
      <c r="AL69" t="s">
        <v>99</v>
      </c>
      <c r="AM69" s="7"/>
      <c r="AN69" s="7"/>
      <c r="AO69" s="7"/>
      <c r="AP69" s="7"/>
      <c r="AQ69" s="7"/>
      <c r="AR69" s="7"/>
      <c r="AS69" s="7"/>
      <c r="AU69" t="s">
        <v>100</v>
      </c>
      <c r="AV69" s="7"/>
      <c r="AW69" s="7"/>
      <c r="AX69" s="7"/>
      <c r="AY69" s="7"/>
      <c r="AZ69" s="7"/>
      <c r="BA69" s="7"/>
      <c r="BB69" s="7"/>
      <c r="BJ69" s="7"/>
      <c r="BK69" s="7"/>
      <c r="BL69" s="7"/>
      <c r="BM69" s="7"/>
      <c r="BN69" s="7"/>
      <c r="BO69" s="7"/>
      <c r="BP69" s="7"/>
      <c r="BQ69" s="7"/>
      <c r="BR69" s="7"/>
      <c r="BS69" s="7"/>
      <c r="BT69" s="7"/>
      <c r="BU69" s="7"/>
      <c r="BV69" s="7"/>
      <c r="BW69" s="7"/>
      <c r="BX69" s="7"/>
      <c r="BY69" s="7"/>
      <c r="BZ69" s="7"/>
      <c r="CA69" s="7"/>
      <c r="CB69" s="7"/>
      <c r="CC69" s="7"/>
      <c r="CD69" s="7"/>
      <c r="CE69" s="7"/>
      <c r="CF69" s="7"/>
      <c r="CG69" s="7"/>
      <c r="CH69" s="7"/>
      <c r="CI69" s="7"/>
      <c r="CJ69" s="7"/>
      <c r="CK69" s="7"/>
      <c r="CL69" s="7"/>
      <c r="CM69" s="7"/>
    </row>
    <row r="70" spans="1:91" x14ac:dyDescent="0.2"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S70" s="7" t="s">
        <v>60</v>
      </c>
      <c r="T70" s="7"/>
      <c r="U70" s="7"/>
      <c r="V70" s="7"/>
      <c r="W70" s="7"/>
      <c r="X70" s="7"/>
      <c r="Y70" s="7" t="s">
        <v>60</v>
      </c>
      <c r="Z70" t="s">
        <v>60</v>
      </c>
      <c r="AA70" t="s">
        <v>60</v>
      </c>
      <c r="AH70" t="s">
        <v>60</v>
      </c>
      <c r="AI70" t="s">
        <v>60</v>
      </c>
      <c r="AJ70" t="s">
        <v>60</v>
      </c>
      <c r="AQ70" t="s">
        <v>60</v>
      </c>
      <c r="AR70" t="s">
        <v>60</v>
      </c>
      <c r="AS70" t="s">
        <v>60</v>
      </c>
      <c r="AZ70" t="s">
        <v>60</v>
      </c>
      <c r="BA70" t="s">
        <v>60</v>
      </c>
      <c r="BB70" t="s">
        <v>60</v>
      </c>
      <c r="BJ70" s="7"/>
      <c r="BK70" s="7"/>
      <c r="BL70" s="7"/>
      <c r="BM70" s="7"/>
      <c r="BN70" s="7"/>
      <c r="BO70" s="7"/>
      <c r="BP70" s="7"/>
      <c r="BQ70" s="7"/>
      <c r="BR70" s="7"/>
      <c r="BS70" s="7"/>
      <c r="BT70" s="7"/>
      <c r="BU70" s="7"/>
      <c r="BV70" s="7"/>
      <c r="BW70" s="7"/>
      <c r="BX70" s="7"/>
      <c r="BY70" s="7"/>
      <c r="BZ70" s="7"/>
      <c r="CA70" s="7"/>
      <c r="CB70" s="7"/>
      <c r="CC70" s="7"/>
      <c r="CD70" s="7"/>
      <c r="CE70" s="7"/>
      <c r="CF70" s="7"/>
      <c r="CG70" s="7"/>
      <c r="CH70" s="7"/>
      <c r="CI70" s="7"/>
      <c r="CJ70" s="7"/>
      <c r="CK70" s="7"/>
      <c r="CL70" s="7"/>
      <c r="CM70" s="7"/>
    </row>
    <row r="71" spans="1:91" x14ac:dyDescent="0.2">
      <c r="A71" t="s">
        <v>34</v>
      </c>
      <c r="I71" s="7"/>
      <c r="J71" s="7"/>
      <c r="K71" s="7"/>
      <c r="L71" s="7"/>
      <c r="M71" s="7"/>
      <c r="N71" s="7"/>
      <c r="O71" s="7"/>
      <c r="P71" s="7">
        <v>1</v>
      </c>
      <c r="Q71" s="7" t="s">
        <v>67</v>
      </c>
      <c r="R71" s="7">
        <v>2.6</v>
      </c>
      <c r="T71" s="7"/>
      <c r="U71" s="7"/>
      <c r="V71" s="7"/>
      <c r="W71" s="7"/>
      <c r="X71" s="7"/>
      <c r="Y71" s="12">
        <v>1</v>
      </c>
      <c r="Z71" t="s">
        <v>67</v>
      </c>
      <c r="AA71">
        <v>2.1800000000000002</v>
      </c>
      <c r="AH71" s="12">
        <v>1</v>
      </c>
      <c r="AI71" t="s">
        <v>67</v>
      </c>
      <c r="AJ71">
        <v>1.86</v>
      </c>
      <c r="AQ71" s="12">
        <v>1</v>
      </c>
      <c r="AR71" t="s">
        <v>67</v>
      </c>
      <c r="AS71">
        <v>1.58</v>
      </c>
      <c r="AZ71" s="12">
        <v>1</v>
      </c>
      <c r="BA71" t="s">
        <v>67</v>
      </c>
      <c r="BB71">
        <v>1.05</v>
      </c>
      <c r="BJ71" s="7"/>
      <c r="BK71" s="7"/>
      <c r="BL71" s="7"/>
      <c r="BM71" s="7"/>
      <c r="BN71" s="7"/>
      <c r="BO71" s="7"/>
      <c r="BP71" s="7"/>
      <c r="BQ71" s="7"/>
      <c r="BR71" s="7"/>
      <c r="BS71" s="7"/>
      <c r="BT71" s="7"/>
      <c r="BU71" s="7"/>
      <c r="BV71" s="7"/>
      <c r="BW71" s="7"/>
      <c r="BX71" s="7"/>
      <c r="BY71" s="7"/>
      <c r="BZ71" s="7"/>
      <c r="CA71" s="7"/>
      <c r="CB71" s="7"/>
      <c r="CC71" s="7"/>
      <c r="CD71" s="7"/>
      <c r="CE71" s="7"/>
      <c r="CF71" s="7"/>
      <c r="CG71" s="7"/>
      <c r="CH71" s="7"/>
      <c r="CI71" s="7"/>
      <c r="CJ71" s="7"/>
      <c r="CK71" s="7"/>
      <c r="CL71" s="7"/>
      <c r="CM71" s="7"/>
    </row>
    <row r="72" spans="1:91" x14ac:dyDescent="0.2">
      <c r="P72" s="7">
        <v>0.995</v>
      </c>
      <c r="Q72" s="7"/>
      <c r="R72" s="7">
        <v>2.4691999999999998</v>
      </c>
      <c r="Y72" s="12">
        <v>0.995</v>
      </c>
      <c r="AA72">
        <v>2.1800000000000002</v>
      </c>
      <c r="AH72" s="12">
        <v>0.995</v>
      </c>
      <c r="AJ72">
        <v>1.86</v>
      </c>
      <c r="AQ72" s="12">
        <v>0.995</v>
      </c>
      <c r="AS72">
        <v>1.58</v>
      </c>
      <c r="AZ72" s="12">
        <v>0.995</v>
      </c>
      <c r="BB72">
        <v>1.05</v>
      </c>
    </row>
    <row r="73" spans="1:91" x14ac:dyDescent="0.2">
      <c r="B73" s="7" t="s">
        <v>1</v>
      </c>
      <c r="C73" s="7" t="s">
        <v>2</v>
      </c>
      <c r="D73" s="7" t="s">
        <v>13</v>
      </c>
      <c r="E73" s="7" t="s">
        <v>14</v>
      </c>
      <c r="P73" s="7">
        <v>0.97499999999999998</v>
      </c>
      <c r="Q73" s="7"/>
      <c r="R73" s="7">
        <v>2.37</v>
      </c>
      <c r="Y73" s="12">
        <v>0.97499999999999998</v>
      </c>
      <c r="AA73">
        <v>1.9935</v>
      </c>
      <c r="AH73" s="12">
        <v>0.97499999999999998</v>
      </c>
      <c r="AJ73">
        <v>1.8532500000000001</v>
      </c>
      <c r="AQ73" s="12">
        <v>0.97499999999999998</v>
      </c>
      <c r="AS73">
        <v>1.58</v>
      </c>
      <c r="AZ73" s="12">
        <v>0.97499999999999998</v>
      </c>
      <c r="BB73">
        <v>1.05</v>
      </c>
    </row>
    <row r="74" spans="1:91" x14ac:dyDescent="0.2">
      <c r="A74" t="s">
        <v>1</v>
      </c>
      <c r="B74" s="13">
        <v>1</v>
      </c>
      <c r="C74" s="13">
        <v>-0.2132</v>
      </c>
      <c r="D74" s="13">
        <v>0.79849999999999999</v>
      </c>
      <c r="E74" s="13">
        <v>5.6300000000000003E-2</v>
      </c>
      <c r="F74" s="7"/>
      <c r="G74" s="7"/>
      <c r="H74" s="7"/>
      <c r="P74" s="12">
        <v>0.9</v>
      </c>
      <c r="R74">
        <v>2.242</v>
      </c>
      <c r="Y74" s="12">
        <v>0.9</v>
      </c>
      <c r="AA74">
        <v>1.758</v>
      </c>
      <c r="AH74" s="12">
        <v>0.9</v>
      </c>
      <c r="AJ74">
        <v>1.774</v>
      </c>
      <c r="AQ74" s="12">
        <v>0.9</v>
      </c>
      <c r="AS74">
        <v>1.3</v>
      </c>
      <c r="AZ74" s="12">
        <v>0.9</v>
      </c>
      <c r="BB74">
        <v>1.05</v>
      </c>
    </row>
    <row r="75" spans="1:91" x14ac:dyDescent="0.2">
      <c r="A75" t="s">
        <v>2</v>
      </c>
      <c r="B75" s="13">
        <v>-0.2132</v>
      </c>
      <c r="C75" s="13">
        <v>1</v>
      </c>
      <c r="D75" s="13">
        <v>-0.18559999999999999</v>
      </c>
      <c r="E75" s="13">
        <v>0.77210000000000001</v>
      </c>
      <c r="F75" s="7"/>
      <c r="G75" s="7"/>
      <c r="H75" s="7"/>
      <c r="I75" s="7"/>
      <c r="J75" s="7"/>
      <c r="K75" s="7"/>
      <c r="L75" s="7"/>
      <c r="M75" s="7"/>
      <c r="N75" s="7"/>
      <c r="O75" s="7"/>
      <c r="P75" s="12">
        <v>0.75</v>
      </c>
      <c r="Q75" t="s">
        <v>68</v>
      </c>
      <c r="R75">
        <v>2.0299999999999998</v>
      </c>
      <c r="T75" s="7"/>
      <c r="U75" s="7"/>
      <c r="V75" s="7"/>
      <c r="W75" s="7"/>
      <c r="X75" s="7"/>
      <c r="Y75" s="12">
        <v>0.75</v>
      </c>
      <c r="Z75" t="s">
        <v>68</v>
      </c>
      <c r="AA75">
        <v>1.675</v>
      </c>
      <c r="AH75" s="12">
        <v>0.75</v>
      </c>
      <c r="AI75" t="s">
        <v>68</v>
      </c>
      <c r="AJ75">
        <v>1.595</v>
      </c>
      <c r="AQ75" s="12">
        <v>0.75</v>
      </c>
      <c r="AR75" t="s">
        <v>68</v>
      </c>
      <c r="AS75">
        <v>1.22</v>
      </c>
      <c r="AZ75" s="12">
        <v>0.75</v>
      </c>
      <c r="BA75" t="s">
        <v>68</v>
      </c>
      <c r="BB75">
        <v>1.05</v>
      </c>
      <c r="BJ75" s="7"/>
      <c r="BK75" s="7"/>
      <c r="BL75" s="7"/>
      <c r="BM75" s="7"/>
      <c r="BN75" s="7"/>
      <c r="BO75" s="7"/>
      <c r="BP75" s="7"/>
      <c r="BQ75" s="7"/>
      <c r="BR75" s="7"/>
      <c r="BS75" s="7"/>
      <c r="BT75" s="7"/>
      <c r="BU75" s="7"/>
      <c r="BV75" s="7"/>
      <c r="BW75" s="7"/>
      <c r="BX75" s="7"/>
      <c r="BY75" s="7"/>
      <c r="BZ75" s="7"/>
      <c r="CA75" s="7"/>
      <c r="CB75" s="7"/>
      <c r="CC75" s="7"/>
      <c r="CD75" s="7"/>
      <c r="CE75" s="7"/>
      <c r="CF75" s="7"/>
      <c r="CG75" s="7"/>
      <c r="CH75" s="7"/>
      <c r="CI75" s="7"/>
      <c r="CJ75" s="7"/>
      <c r="CK75" s="7"/>
      <c r="CL75" s="7"/>
      <c r="CM75" s="7"/>
    </row>
    <row r="76" spans="1:91" x14ac:dyDescent="0.2">
      <c r="A76" t="s">
        <v>13</v>
      </c>
      <c r="B76" s="13">
        <v>0.79849999999999999</v>
      </c>
      <c r="C76" s="13">
        <v>-0.18559999999999999</v>
      </c>
      <c r="D76" s="13">
        <v>1</v>
      </c>
      <c r="E76" s="13">
        <v>0.25159999999999999</v>
      </c>
      <c r="F76" s="7"/>
      <c r="G76" s="7"/>
      <c r="H76" s="7"/>
      <c r="I76" s="7"/>
      <c r="J76" s="7"/>
      <c r="K76" s="7"/>
      <c r="L76" s="7"/>
      <c r="M76" s="7"/>
      <c r="N76" s="7"/>
      <c r="O76" s="7"/>
      <c r="P76" s="12">
        <v>0.5</v>
      </c>
      <c r="Q76" t="s">
        <v>69</v>
      </c>
      <c r="R76">
        <v>1.79</v>
      </c>
      <c r="T76" s="7"/>
      <c r="U76" s="7"/>
      <c r="V76" s="7"/>
      <c r="W76" s="7"/>
      <c r="X76" s="7"/>
      <c r="Y76" s="12">
        <v>0.5</v>
      </c>
      <c r="Z76" t="s">
        <v>69</v>
      </c>
      <c r="AA76">
        <v>1.52</v>
      </c>
      <c r="AH76" s="12">
        <v>0.5</v>
      </c>
      <c r="AI76" t="s">
        <v>69</v>
      </c>
      <c r="AJ76">
        <v>1.4650000000000001</v>
      </c>
      <c r="AQ76" s="12">
        <v>0.5</v>
      </c>
      <c r="AR76" t="s">
        <v>69</v>
      </c>
      <c r="AS76">
        <v>1.1499999999999999</v>
      </c>
      <c r="AZ76" s="12">
        <v>0.5</v>
      </c>
      <c r="BA76" t="s">
        <v>69</v>
      </c>
      <c r="BB76">
        <v>0.58699999999999997</v>
      </c>
      <c r="BJ76" s="7"/>
      <c r="BK76" s="7"/>
      <c r="BL76" s="7"/>
      <c r="BM76" s="7"/>
      <c r="BN76" s="7"/>
      <c r="BO76" s="7"/>
      <c r="BP76" s="7"/>
      <c r="BQ76" s="7"/>
      <c r="BR76" s="7"/>
      <c r="BS76" s="7"/>
      <c r="BT76" s="7"/>
      <c r="BU76" s="7"/>
      <c r="BV76" s="7"/>
      <c r="BW76" s="7"/>
      <c r="BX76" s="7"/>
      <c r="BY76" s="7"/>
      <c r="BZ76" s="7"/>
      <c r="CA76" s="7"/>
      <c r="CB76" s="7"/>
      <c r="CC76" s="7"/>
      <c r="CD76" s="7"/>
      <c r="CE76" s="7"/>
      <c r="CF76" s="7"/>
      <c r="CG76" s="7"/>
      <c r="CH76" s="7"/>
      <c r="CI76" s="7"/>
      <c r="CJ76" s="7"/>
      <c r="CK76" s="7"/>
      <c r="CL76" s="7"/>
      <c r="CM76" s="7"/>
    </row>
    <row r="77" spans="1:91" x14ac:dyDescent="0.2">
      <c r="A77" t="s">
        <v>14</v>
      </c>
      <c r="B77" s="13">
        <v>5.6300000000000003E-2</v>
      </c>
      <c r="C77" s="13">
        <v>0.77210000000000001</v>
      </c>
      <c r="D77" s="13">
        <v>0.25159999999999999</v>
      </c>
      <c r="E77" s="13">
        <v>1</v>
      </c>
      <c r="F77" s="7"/>
      <c r="G77" s="7"/>
      <c r="H77" s="7"/>
      <c r="I77" s="7"/>
      <c r="J77" s="7"/>
      <c r="K77" s="7"/>
      <c r="L77" s="7"/>
      <c r="M77" s="7"/>
      <c r="N77" s="7"/>
      <c r="O77" s="7"/>
      <c r="P77" s="12">
        <v>0.25</v>
      </c>
      <c r="Q77" t="s">
        <v>68</v>
      </c>
      <c r="R77">
        <v>1.59</v>
      </c>
      <c r="T77" s="7"/>
      <c r="U77" s="7"/>
      <c r="V77" s="7"/>
      <c r="W77" s="7"/>
      <c r="X77" s="7"/>
      <c r="Y77" s="12">
        <v>0.25</v>
      </c>
      <c r="Z77" t="s">
        <v>68</v>
      </c>
      <c r="AA77">
        <v>1.3049999999999999</v>
      </c>
      <c r="AH77" s="12">
        <v>0.25</v>
      </c>
      <c r="AI77" t="s">
        <v>68</v>
      </c>
      <c r="AJ77">
        <v>1.2925</v>
      </c>
      <c r="AQ77" s="12">
        <v>0.25</v>
      </c>
      <c r="AR77" t="s">
        <v>68</v>
      </c>
      <c r="AS77">
        <v>1.01</v>
      </c>
      <c r="AZ77" s="12">
        <v>0.25</v>
      </c>
      <c r="BA77" t="s">
        <v>68</v>
      </c>
      <c r="BB77">
        <v>0.34200000000000003</v>
      </c>
      <c r="BJ77" s="7"/>
      <c r="BK77" s="7"/>
      <c r="BL77" s="7"/>
      <c r="BM77" s="7"/>
      <c r="BN77" s="7"/>
      <c r="BO77" s="7"/>
      <c r="BP77" s="7"/>
      <c r="BQ77" s="7"/>
      <c r="BR77" s="7"/>
      <c r="BS77" s="7"/>
      <c r="BT77" s="7"/>
      <c r="BU77" s="7"/>
      <c r="BV77" s="7"/>
      <c r="BW77" s="7"/>
      <c r="BX77" s="7"/>
      <c r="BY77" s="7"/>
      <c r="BZ77" s="7"/>
      <c r="CA77" s="7"/>
      <c r="CB77" s="7"/>
      <c r="CC77" s="7"/>
      <c r="CD77" s="7"/>
      <c r="CE77" s="7"/>
      <c r="CF77" s="7"/>
      <c r="CG77" s="7"/>
      <c r="CH77" s="7"/>
      <c r="CI77" s="7"/>
      <c r="CJ77" s="7"/>
      <c r="CK77" s="7"/>
      <c r="CL77" s="7"/>
      <c r="CM77" s="7"/>
    </row>
    <row r="78" spans="1:91" x14ac:dyDescent="0.2">
      <c r="F78" s="7"/>
      <c r="G78" s="7"/>
      <c r="H78" s="7"/>
      <c r="I78" s="7"/>
      <c r="J78" s="7"/>
      <c r="K78" s="7"/>
      <c r="L78" s="7"/>
      <c r="M78" s="7"/>
      <c r="N78" s="7"/>
      <c r="O78" s="7"/>
      <c r="P78" s="12">
        <v>0.1</v>
      </c>
      <c r="R78">
        <v>1.3480000000000001</v>
      </c>
      <c r="T78" s="7"/>
      <c r="U78" s="7"/>
      <c r="V78" s="7"/>
      <c r="W78" s="7"/>
      <c r="X78" s="7"/>
      <c r="Y78" s="12">
        <v>0.1</v>
      </c>
      <c r="AA78">
        <v>1.04</v>
      </c>
      <c r="AH78" s="12">
        <v>0.1</v>
      </c>
      <c r="AJ78">
        <v>1.0022</v>
      </c>
      <c r="AQ78" s="12">
        <v>0.1</v>
      </c>
      <c r="AS78">
        <v>0.78</v>
      </c>
      <c r="AZ78" s="12">
        <v>0.1</v>
      </c>
      <c r="BB78">
        <v>0.34200000000000003</v>
      </c>
      <c r="BJ78" s="7"/>
      <c r="BK78" s="7"/>
      <c r="BL78" s="7"/>
      <c r="BM78" s="7"/>
      <c r="BN78" s="7"/>
      <c r="BO78" s="7"/>
      <c r="BP78" s="7"/>
      <c r="BQ78" s="7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D78" s="7"/>
      <c r="CE78" s="7"/>
      <c r="CF78" s="7"/>
      <c r="CG78" s="7"/>
      <c r="CH78" s="7"/>
      <c r="CI78" s="7"/>
      <c r="CJ78" s="7"/>
      <c r="CK78" s="7"/>
      <c r="CL78" s="7"/>
      <c r="CM78" s="7"/>
    </row>
    <row r="79" spans="1:91" x14ac:dyDescent="0.2">
      <c r="F79" s="7"/>
      <c r="G79" s="7"/>
      <c r="H79" s="7"/>
      <c r="I79" s="7"/>
      <c r="J79" s="7"/>
      <c r="K79" s="7"/>
      <c r="L79" s="7"/>
      <c r="M79" s="7"/>
      <c r="N79" s="7"/>
      <c r="O79" s="7"/>
      <c r="P79" s="12">
        <v>2.5000000000000001E-2</v>
      </c>
      <c r="R79">
        <v>0.65859999999999996</v>
      </c>
      <c r="T79" s="7"/>
      <c r="U79" s="7"/>
      <c r="V79" s="7"/>
      <c r="W79" s="7"/>
      <c r="X79" s="7"/>
      <c r="Y79" s="12">
        <v>2.5000000000000001E-2</v>
      </c>
      <c r="AA79">
        <v>2.0570000000000001E-2</v>
      </c>
      <c r="AH79" s="12">
        <v>2.5000000000000001E-2</v>
      </c>
      <c r="AJ79">
        <v>0.77703</v>
      </c>
      <c r="AQ79" s="12">
        <v>2.5000000000000001E-2</v>
      </c>
      <c r="AS79">
        <v>0.44500000000000001</v>
      </c>
      <c r="AZ79" s="12">
        <v>2.5000000000000001E-2</v>
      </c>
      <c r="BB79" s="6">
        <v>0.34200000000000003</v>
      </c>
      <c r="BJ79" s="7"/>
      <c r="BK79" s="7"/>
      <c r="BL79" s="7"/>
      <c r="BM79" s="7"/>
      <c r="BN79" s="7"/>
      <c r="BO79" s="7"/>
      <c r="BP79" s="7"/>
      <c r="BQ79" s="7"/>
      <c r="BR79" s="7"/>
      <c r="BS79" s="7"/>
      <c r="BT79" s="7"/>
      <c r="BU79" s="7"/>
      <c r="BV79" s="7"/>
      <c r="BW79" s="7"/>
      <c r="BX79" s="7"/>
      <c r="BY79" s="7"/>
      <c r="BZ79" s="7"/>
      <c r="CA79" s="7"/>
      <c r="CB79" s="7"/>
      <c r="CC79" s="7"/>
      <c r="CD79" s="7"/>
      <c r="CE79" s="7"/>
      <c r="CF79" s="7"/>
      <c r="CG79" s="7"/>
      <c r="CH79" s="7"/>
      <c r="CI79" s="7"/>
      <c r="CJ79" s="7"/>
      <c r="CK79" s="7"/>
      <c r="CL79" s="7"/>
      <c r="CM79" s="7"/>
    </row>
    <row r="80" spans="1:91" x14ac:dyDescent="0.2"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12">
        <v>5.0000000000000001E-3</v>
      </c>
      <c r="R80">
        <v>1.3999999999999999E-4</v>
      </c>
      <c r="T80" s="7"/>
      <c r="U80" s="7"/>
      <c r="V80" s="7"/>
      <c r="W80" s="7"/>
      <c r="X80" s="7"/>
      <c r="Y80" s="12">
        <v>5.0000000000000001E-3</v>
      </c>
      <c r="AA80">
        <v>-1.1299999999999999E-2</v>
      </c>
      <c r="AH80" s="12">
        <v>5.0000000000000001E-3</v>
      </c>
      <c r="AJ80">
        <v>0.75700000000000001</v>
      </c>
      <c r="AQ80" s="12">
        <v>5.0000000000000001E-3</v>
      </c>
      <c r="AS80">
        <v>0.44500000000000001</v>
      </c>
      <c r="AZ80" s="12">
        <v>5.0000000000000001E-3</v>
      </c>
      <c r="BB80" s="6">
        <v>0.34200000000000003</v>
      </c>
      <c r="BJ80" s="7"/>
      <c r="BK80" s="7"/>
      <c r="BL80" s="7"/>
      <c r="BM80" s="7"/>
      <c r="BN80" s="7"/>
      <c r="BO80" s="7"/>
      <c r="BP80" s="7"/>
      <c r="BQ80" s="7"/>
      <c r="BR80" s="7"/>
      <c r="BS80" s="7"/>
      <c r="BT80" s="7"/>
      <c r="BU80" s="7"/>
      <c r="BV80" s="7"/>
      <c r="BW80" s="7"/>
      <c r="BX80" s="7"/>
      <c r="BY80" s="7"/>
      <c r="BZ80" s="7"/>
      <c r="CA80" s="7"/>
      <c r="CB80" s="7"/>
      <c r="CC80" s="7"/>
      <c r="CD80" s="7"/>
      <c r="CE80" s="7"/>
      <c r="CF80" s="7"/>
      <c r="CG80" s="7"/>
      <c r="CH80" s="7"/>
      <c r="CI80" s="7"/>
      <c r="CJ80" s="7"/>
      <c r="CK80" s="7"/>
      <c r="CL80" s="7"/>
      <c r="CM80" s="7"/>
    </row>
    <row r="81" spans="1:91" x14ac:dyDescent="0.2"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12">
        <v>0</v>
      </c>
      <c r="Q81" t="s">
        <v>70</v>
      </c>
      <c r="R81" s="6">
        <v>5.1199999999999998E-5</v>
      </c>
      <c r="T81" s="7"/>
      <c r="U81" s="7"/>
      <c r="V81" s="7"/>
      <c r="W81" s="7"/>
      <c r="X81" s="7"/>
      <c r="Y81" s="12">
        <v>0</v>
      </c>
      <c r="Z81" t="s">
        <v>70</v>
      </c>
      <c r="AA81">
        <v>-1.1299999999999999E-2</v>
      </c>
      <c r="AH81" s="12">
        <v>0</v>
      </c>
      <c r="AI81" t="s">
        <v>70</v>
      </c>
      <c r="AJ81">
        <v>0.75700000000000001</v>
      </c>
      <c r="AQ81" s="12">
        <v>0</v>
      </c>
      <c r="AR81" t="s">
        <v>70</v>
      </c>
      <c r="AS81">
        <v>0.44500000000000001</v>
      </c>
      <c r="AZ81" s="12">
        <v>0</v>
      </c>
      <c r="BA81" t="s">
        <v>70</v>
      </c>
      <c r="BB81" s="6">
        <v>0.34200000000000003</v>
      </c>
      <c r="BJ81" s="7"/>
      <c r="BK81" s="7"/>
      <c r="BL81" s="7"/>
      <c r="BM81" s="7"/>
      <c r="BN81" s="7"/>
      <c r="BO81" s="7"/>
      <c r="BP81" s="7"/>
      <c r="BQ81" s="7"/>
      <c r="BR81" s="7"/>
      <c r="BS81" s="7"/>
      <c r="BT81" s="7"/>
      <c r="BU81" s="7"/>
      <c r="BV81" s="7"/>
      <c r="BW81" s="7"/>
      <c r="BX81" s="7"/>
      <c r="BY81" s="7"/>
      <c r="BZ81" s="7"/>
      <c r="CA81" s="7"/>
      <c r="CB81" s="7"/>
      <c r="CC81" s="7"/>
      <c r="CD81" s="7"/>
      <c r="CE81" s="7"/>
      <c r="CF81" s="7"/>
      <c r="CG81" s="7"/>
      <c r="CH81" s="7"/>
      <c r="CI81" s="7"/>
      <c r="CJ81" s="7"/>
      <c r="CK81" s="7"/>
      <c r="CL81" s="7"/>
      <c r="CM81" s="7"/>
    </row>
    <row r="82" spans="1:91" x14ac:dyDescent="0.2">
      <c r="A82" t="s">
        <v>35</v>
      </c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T82" s="7"/>
      <c r="U82" s="7"/>
      <c r="V82" s="7"/>
      <c r="W82" s="7"/>
      <c r="X82" s="7"/>
      <c r="BJ82" s="7"/>
      <c r="BK82" s="7"/>
      <c r="BL82" s="7"/>
      <c r="BM82" s="7"/>
      <c r="BN82" s="7"/>
      <c r="BO82" s="7"/>
      <c r="BP82" s="7"/>
      <c r="BQ82" s="7"/>
      <c r="BR82" s="7"/>
      <c r="BS82" s="7"/>
      <c r="BT82" s="7"/>
      <c r="BU82" s="7"/>
      <c r="BV82" s="7"/>
      <c r="BW82" s="7"/>
      <c r="BX82" s="7"/>
      <c r="BY82" s="7"/>
      <c r="BZ82" s="7"/>
      <c r="CA82" s="7"/>
      <c r="CB82" s="7"/>
      <c r="CC82" s="7"/>
      <c r="CD82" s="7"/>
      <c r="CE82" s="7"/>
      <c r="CF82" s="7"/>
      <c r="CG82" s="7"/>
      <c r="CH82" s="7"/>
      <c r="CI82" s="7"/>
      <c r="CJ82" s="7"/>
      <c r="CK82" s="7"/>
      <c r="CL82" s="7"/>
      <c r="CM82" s="7"/>
    </row>
    <row r="83" spans="1:91" x14ac:dyDescent="0.2"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T83" s="7"/>
      <c r="U83" s="7"/>
      <c r="V83" s="7"/>
      <c r="W83" s="7"/>
      <c r="X83" s="7"/>
      <c r="BJ83" s="7"/>
      <c r="BK83" s="7"/>
      <c r="BL83" s="7"/>
      <c r="BM83" s="7"/>
      <c r="BN83" s="7"/>
      <c r="BO83" s="7"/>
      <c r="BP83" s="7"/>
      <c r="BQ83" s="7"/>
      <c r="BR83" s="7"/>
      <c r="BS83" s="7"/>
      <c r="BT83" s="7"/>
      <c r="BU83" s="7"/>
      <c r="BV83" s="7"/>
      <c r="BW83" s="7"/>
      <c r="BX83" s="7"/>
      <c r="BY83" s="7"/>
      <c r="BZ83" s="7"/>
      <c r="CA83" s="7"/>
      <c r="CB83" s="7"/>
      <c r="CC83" s="7"/>
      <c r="CD83" s="7"/>
      <c r="CE83" s="7"/>
      <c r="CF83" s="7"/>
      <c r="CG83" s="7"/>
      <c r="CH83" s="7"/>
      <c r="CI83" s="7"/>
      <c r="CJ83" s="7"/>
      <c r="CK83" s="7"/>
      <c r="CL83" s="7"/>
      <c r="CM83" s="7"/>
    </row>
    <row r="84" spans="1:91" x14ac:dyDescent="0.2">
      <c r="A84" t="s">
        <v>36</v>
      </c>
      <c r="B84" s="7" t="s">
        <v>37</v>
      </c>
      <c r="C84" s="7" t="s">
        <v>38</v>
      </c>
      <c r="D84" s="7" t="s">
        <v>39</v>
      </c>
      <c r="E84" s="7" t="s">
        <v>40</v>
      </c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BJ84" s="7"/>
      <c r="BK84" s="7"/>
      <c r="BL84" s="7"/>
      <c r="BM84" s="7"/>
      <c r="BN84" s="7"/>
      <c r="BO84" s="7"/>
      <c r="BP84" s="7"/>
      <c r="BQ84" s="7"/>
      <c r="BR84" s="7"/>
      <c r="BS84" s="7"/>
      <c r="BT84" s="7"/>
      <c r="BU84" s="7"/>
      <c r="BV84" s="7"/>
      <c r="BW84" s="7"/>
      <c r="BX84" s="7"/>
      <c r="BY84" s="7"/>
      <c r="BZ84" s="7"/>
      <c r="CA84" s="7"/>
      <c r="CB84" s="7"/>
      <c r="CC84" s="7"/>
      <c r="CD84" s="7"/>
      <c r="CE84" s="7"/>
      <c r="CF84" s="7"/>
      <c r="CG84" s="7"/>
      <c r="CH84" s="7"/>
      <c r="CI84" s="7"/>
      <c r="CJ84" s="7"/>
      <c r="CK84" s="7"/>
      <c r="CL84" s="7"/>
      <c r="CM84" s="7"/>
    </row>
    <row r="85" spans="1:91" x14ac:dyDescent="0.2">
      <c r="A85" t="s">
        <v>2</v>
      </c>
      <c r="B85" s="7" t="s">
        <v>1</v>
      </c>
      <c r="C85" s="13">
        <v>-0.2132</v>
      </c>
      <c r="D85" s="13">
        <v>-0.39579999999999999</v>
      </c>
      <c r="E85" s="13">
        <v>-1.44E-2</v>
      </c>
      <c r="F85" s="7"/>
      <c r="G85" s="7"/>
      <c r="H85" s="7"/>
      <c r="I85" s="7"/>
      <c r="J85" s="7"/>
      <c r="K85" s="7"/>
      <c r="L85" s="7"/>
      <c r="M85" s="7"/>
      <c r="N85" s="7" t="s">
        <v>60</v>
      </c>
      <c r="O85" s="18" t="s">
        <v>110</v>
      </c>
      <c r="P85" s="18" t="s">
        <v>109</v>
      </c>
      <c r="Q85" s="7"/>
      <c r="R85" s="7"/>
      <c r="S85" s="7"/>
      <c r="T85" s="7"/>
      <c r="U85" s="7" t="s">
        <v>60</v>
      </c>
      <c r="V85" s="18" t="s">
        <v>110</v>
      </c>
      <c r="W85" s="18" t="s">
        <v>109</v>
      </c>
      <c r="X85" s="7"/>
      <c r="Y85" s="7"/>
      <c r="AD85" t="s">
        <v>60</v>
      </c>
      <c r="AE85" s="18" t="s">
        <v>110</v>
      </c>
      <c r="AF85" s="18" t="s">
        <v>109</v>
      </c>
      <c r="AM85" t="s">
        <v>60</v>
      </c>
      <c r="AN85" s="18" t="s">
        <v>110</v>
      </c>
      <c r="AO85" s="18" t="s">
        <v>109</v>
      </c>
      <c r="AV85" t="s">
        <v>60</v>
      </c>
      <c r="AW85" s="18" t="s">
        <v>110</v>
      </c>
      <c r="AX85" s="18" t="s">
        <v>109</v>
      </c>
      <c r="BJ85" s="7"/>
      <c r="BK85" s="7"/>
      <c r="BL85" s="7"/>
      <c r="BM85" s="7"/>
      <c r="BN85" s="7"/>
      <c r="BO85" s="7"/>
      <c r="BP85" s="7"/>
      <c r="BQ85" s="7"/>
      <c r="BR85" s="7"/>
      <c r="BS85" s="7"/>
      <c r="BT85" s="7"/>
      <c r="BU85" s="7"/>
      <c r="BV85" s="7"/>
      <c r="BW85" s="7"/>
      <c r="BX85" s="7"/>
      <c r="BY85" s="7"/>
      <c r="BZ85" s="7"/>
      <c r="CA85" s="7"/>
      <c r="CB85" s="7"/>
      <c r="CC85" s="7"/>
      <c r="CD85" s="7"/>
      <c r="CE85" s="7"/>
      <c r="CF85" s="7"/>
      <c r="CG85" s="7"/>
      <c r="CH85" s="7"/>
      <c r="CI85" s="7"/>
      <c r="CJ85" s="7"/>
      <c r="CK85" s="7"/>
      <c r="CL85" s="7"/>
      <c r="CM85" s="7"/>
    </row>
    <row r="86" spans="1:91" x14ac:dyDescent="0.2">
      <c r="A86" t="s">
        <v>13</v>
      </c>
      <c r="B86" s="7" t="s">
        <v>1</v>
      </c>
      <c r="C86" s="13">
        <v>0.79849999999999999</v>
      </c>
      <c r="D86" s="13">
        <v>0.71260000000000001</v>
      </c>
      <c r="E86" s="13">
        <v>0.8609</v>
      </c>
      <c r="F86" s="7"/>
      <c r="G86" s="7"/>
      <c r="H86" s="7"/>
      <c r="I86" s="7"/>
      <c r="J86" s="7"/>
      <c r="K86" s="7"/>
      <c r="L86" s="7"/>
      <c r="M86" s="7"/>
      <c r="N86" s="7" t="s">
        <v>61</v>
      </c>
      <c r="O86" s="7">
        <v>1.7712485</v>
      </c>
      <c r="P86" s="7">
        <f>O86/0.1450377</f>
        <v>12.212331690312244</v>
      </c>
      <c r="Q86" s="7"/>
      <c r="R86" s="7"/>
      <c r="S86" s="7"/>
      <c r="T86" s="7"/>
      <c r="U86" t="s">
        <v>61</v>
      </c>
      <c r="V86" s="7">
        <v>1.4449242</v>
      </c>
      <c r="W86" s="7">
        <f>V86/0.1450377</f>
        <v>9.962404257651631</v>
      </c>
      <c r="X86" s="7"/>
      <c r="Y86" s="7"/>
      <c r="AD86" t="s">
        <v>61</v>
      </c>
      <c r="AE86" s="7">
        <v>1.435125</v>
      </c>
      <c r="AF86" s="7">
        <f>AE86/0.1450377</f>
        <v>9.8948411344085017</v>
      </c>
      <c r="AM86" t="s">
        <v>61</v>
      </c>
      <c r="AN86" s="7">
        <v>1.0913683999999999</v>
      </c>
      <c r="AO86" s="7">
        <f>AN86/0.1450377</f>
        <v>7.5247221929194961</v>
      </c>
      <c r="AV86" t="s">
        <v>61</v>
      </c>
      <c r="AW86" s="7">
        <v>0.65966670000000005</v>
      </c>
      <c r="AX86" s="7">
        <f>AW86/0.1450377</f>
        <v>4.5482429740681223</v>
      </c>
      <c r="BJ86" s="7"/>
      <c r="BK86" s="7"/>
      <c r="BL86" s="7"/>
      <c r="BM86" s="7"/>
      <c r="BN86" s="7"/>
      <c r="BO86" s="7"/>
      <c r="BP86" s="7"/>
      <c r="BQ86" s="7"/>
      <c r="BR86" s="7"/>
      <c r="BS86" s="7"/>
      <c r="BT86" s="7"/>
      <c r="BU86" s="7"/>
      <c r="BV86" s="7"/>
      <c r="BW86" s="7"/>
      <c r="BX86" s="7"/>
      <c r="BY86" s="7"/>
      <c r="BZ86" s="7"/>
      <c r="CA86" s="7"/>
      <c r="CB86" s="7"/>
      <c r="CC86" s="7"/>
      <c r="CD86" s="7"/>
      <c r="CE86" s="7"/>
      <c r="CF86" s="7"/>
      <c r="CG86" s="7"/>
      <c r="CH86" s="7"/>
      <c r="CI86" s="7"/>
      <c r="CJ86" s="7"/>
      <c r="CK86" s="7"/>
      <c r="CL86" s="7"/>
      <c r="CM86" s="7"/>
    </row>
    <row r="87" spans="1:91" x14ac:dyDescent="0.2">
      <c r="A87" t="s">
        <v>13</v>
      </c>
      <c r="B87" s="7" t="s">
        <v>2</v>
      </c>
      <c r="C87" s="13">
        <v>-0.18559999999999999</v>
      </c>
      <c r="D87" s="13">
        <v>-0.37130000000000002</v>
      </c>
      <c r="E87" s="13">
        <v>1.43E-2</v>
      </c>
      <c r="F87" s="7"/>
      <c r="G87" s="7"/>
      <c r="H87" s="7"/>
      <c r="I87" s="7"/>
      <c r="J87" s="7"/>
      <c r="K87" s="7"/>
      <c r="L87" s="7" t="s">
        <v>60</v>
      </c>
      <c r="M87" s="7" t="s">
        <v>60</v>
      </c>
      <c r="N87" s="7" t="s">
        <v>62</v>
      </c>
      <c r="O87" s="7">
        <v>0.40162039999999999</v>
      </c>
      <c r="P87" s="7">
        <f t="shared" ref="P87:P90" si="0">O87/0.1450377</f>
        <v>2.7690759023343587</v>
      </c>
      <c r="Q87" s="7"/>
      <c r="R87" s="7"/>
      <c r="S87" s="7"/>
      <c r="T87" s="7"/>
      <c r="U87" t="s">
        <v>62</v>
      </c>
      <c r="V87" s="7">
        <v>0.36450179999999999</v>
      </c>
      <c r="W87" s="7">
        <f t="shared" ref="W87:W90" si="1">V87/0.1450377</f>
        <v>2.5131520976959782</v>
      </c>
      <c r="X87" s="7"/>
      <c r="Y87" s="7"/>
      <c r="AD87" t="s">
        <v>62</v>
      </c>
      <c r="AE87" s="7">
        <v>0.25781029999999999</v>
      </c>
      <c r="AF87" s="7">
        <f t="shared" ref="AF87:AF90" si="2">AE87/0.1450377</f>
        <v>1.777539908589284</v>
      </c>
      <c r="AM87" t="s">
        <v>62</v>
      </c>
      <c r="AN87" s="7">
        <v>0.24316550000000001</v>
      </c>
      <c r="AO87" s="7">
        <f t="shared" ref="AO87:AO90" si="3">AN87/0.1450377</f>
        <v>1.6765675407152762</v>
      </c>
      <c r="AV87" t="s">
        <v>62</v>
      </c>
      <c r="AW87" s="7">
        <v>0.35955019999999999</v>
      </c>
      <c r="AX87" s="7">
        <f t="shared" ref="AX87:AX90" si="4">AW87/0.1450377</f>
        <v>2.4790120086019014</v>
      </c>
      <c r="BJ87" s="7"/>
      <c r="BK87" s="7"/>
      <c r="BL87" s="7"/>
      <c r="BM87" s="7"/>
      <c r="BN87" s="7"/>
      <c r="BO87" s="7"/>
      <c r="BP87" s="7"/>
      <c r="BQ87" s="7"/>
      <c r="BR87" s="7"/>
      <c r="BS87" s="7"/>
      <c r="BT87" s="7"/>
      <c r="BU87" s="7"/>
      <c r="BV87" s="7"/>
      <c r="BW87" s="7"/>
      <c r="BX87" s="7"/>
      <c r="BY87" s="7"/>
      <c r="BZ87" s="7"/>
      <c r="CA87" s="7"/>
      <c r="CB87" s="7"/>
      <c r="CC87" s="7"/>
      <c r="CD87" s="7"/>
      <c r="CE87" s="7"/>
      <c r="CF87" s="7"/>
      <c r="CG87" s="7"/>
      <c r="CH87" s="7"/>
      <c r="CI87" s="7"/>
      <c r="CJ87" s="7"/>
      <c r="CK87" s="7"/>
      <c r="CL87" s="7"/>
      <c r="CM87" s="7"/>
    </row>
    <row r="88" spans="1:91" x14ac:dyDescent="0.2">
      <c r="A88" t="s">
        <v>14</v>
      </c>
      <c r="B88" s="7" t="s">
        <v>1</v>
      </c>
      <c r="C88" s="13">
        <v>5.6300000000000003E-2</v>
      </c>
      <c r="D88" s="13">
        <v>-0.14480000000000001</v>
      </c>
      <c r="E88" s="13">
        <v>0.25290000000000001</v>
      </c>
      <c r="F88" s="7"/>
      <c r="G88" s="7"/>
      <c r="H88" s="7"/>
      <c r="I88" s="7"/>
      <c r="J88" s="7"/>
      <c r="K88" s="7"/>
      <c r="N88" s="7" t="s">
        <v>63</v>
      </c>
      <c r="O88" s="7">
        <v>1.9907600000000001E-2</v>
      </c>
      <c r="P88" s="7">
        <f t="shared" si="0"/>
        <v>0.13725810599588936</v>
      </c>
      <c r="Q88" s="7"/>
      <c r="R88" s="7"/>
      <c r="S88" s="7"/>
      <c r="T88" s="7"/>
      <c r="U88" t="s">
        <v>63</v>
      </c>
      <c r="V88" s="7">
        <v>3.2601999999999999E-2</v>
      </c>
      <c r="W88" s="7">
        <f t="shared" si="1"/>
        <v>0.22478293574705061</v>
      </c>
      <c r="X88" s="7"/>
      <c r="Y88" s="7"/>
      <c r="AD88" t="s">
        <v>63</v>
      </c>
      <c r="AE88" s="7">
        <v>3.72117E-2</v>
      </c>
      <c r="AF88" s="7">
        <f t="shared" si="2"/>
        <v>0.25656570670935902</v>
      </c>
      <c r="AM88" t="s">
        <v>63</v>
      </c>
      <c r="AN88" s="7">
        <v>5.5786000000000002E-2</v>
      </c>
      <c r="AO88" s="7">
        <f t="shared" si="3"/>
        <v>0.38463103041485081</v>
      </c>
      <c r="AV88" t="s">
        <v>63</v>
      </c>
      <c r="AW88" s="7">
        <v>0.2075864</v>
      </c>
      <c r="AX88" s="7">
        <f t="shared" si="4"/>
        <v>1.4312582176909867</v>
      </c>
      <c r="BJ88" s="7"/>
      <c r="BK88" s="7"/>
      <c r="BL88" s="7"/>
      <c r="BM88" s="7"/>
      <c r="BN88" s="7"/>
      <c r="BO88" s="7"/>
      <c r="BP88" s="7"/>
      <c r="BQ88" s="7"/>
      <c r="BR88" s="7"/>
      <c r="BS88" s="7"/>
      <c r="BT88" s="7"/>
      <c r="BU88" s="7"/>
      <c r="BV88" s="7"/>
      <c r="BW88" s="7"/>
      <c r="BX88" s="7"/>
      <c r="BY88" s="7"/>
      <c r="BZ88" s="7"/>
      <c r="CA88" s="7"/>
      <c r="CB88" s="7"/>
      <c r="CC88" s="7"/>
      <c r="CD88" s="7"/>
      <c r="CE88" s="7"/>
      <c r="CF88" s="7"/>
      <c r="CG88" s="7"/>
      <c r="CH88" s="7"/>
      <c r="CI88" s="7"/>
      <c r="CJ88" s="7"/>
      <c r="CK88" s="7"/>
      <c r="CL88" s="7"/>
      <c r="CM88" s="7"/>
    </row>
    <row r="89" spans="1:91" x14ac:dyDescent="0.2">
      <c r="A89" t="s">
        <v>14</v>
      </c>
      <c r="B89" s="7" t="s">
        <v>2</v>
      </c>
      <c r="C89" s="13">
        <v>0.77210000000000001</v>
      </c>
      <c r="D89" s="13">
        <v>0.67689999999999995</v>
      </c>
      <c r="E89" s="13">
        <v>0.84189999999999998</v>
      </c>
      <c r="F89" s="7"/>
      <c r="G89" s="7"/>
      <c r="H89" s="7"/>
      <c r="I89" s="7"/>
      <c r="J89" s="7"/>
      <c r="K89" s="7"/>
      <c r="N89" s="7" t="s">
        <v>64</v>
      </c>
      <c r="O89" s="7">
        <v>1.8103833</v>
      </c>
      <c r="P89" s="7">
        <f t="shared" si="0"/>
        <v>12.48215670822138</v>
      </c>
      <c r="Q89" s="7"/>
      <c r="R89" s="7"/>
      <c r="S89" s="7"/>
      <c r="T89" s="7"/>
      <c r="U89" t="s">
        <v>64</v>
      </c>
      <c r="V89" s="7">
        <v>1.5094528</v>
      </c>
      <c r="W89" s="7">
        <f t="shared" si="1"/>
        <v>10.407313408858526</v>
      </c>
      <c r="X89" s="7"/>
      <c r="Y89" s="7"/>
      <c r="AD89" t="s">
        <v>64</v>
      </c>
      <c r="AE89" s="7">
        <v>1.5099853000000001</v>
      </c>
      <c r="AF89" s="7">
        <f t="shared" si="2"/>
        <v>10.410984868072234</v>
      </c>
      <c r="AM89" t="s">
        <v>64</v>
      </c>
      <c r="AN89" s="7">
        <v>1.2085703999999999</v>
      </c>
      <c r="AO89" s="7">
        <f t="shared" si="3"/>
        <v>8.3328017474077427</v>
      </c>
      <c r="AV89" t="s">
        <v>64</v>
      </c>
      <c r="AW89" s="7">
        <v>1.5528388</v>
      </c>
      <c r="AX89" s="7">
        <f t="shared" si="4"/>
        <v>10.706449426597361</v>
      </c>
      <c r="BJ89" s="7"/>
      <c r="BK89" s="7"/>
      <c r="BL89" s="7"/>
      <c r="BM89" s="7"/>
      <c r="BN89" s="7"/>
      <c r="BO89" s="7"/>
      <c r="BP89" s="7"/>
      <c r="BQ89" s="7"/>
      <c r="BR89" s="7"/>
      <c r="BS89" s="7"/>
      <c r="BT89" s="7"/>
      <c r="BU89" s="7"/>
      <c r="BV89" s="7"/>
      <c r="BW89" s="7"/>
      <c r="BX89" s="7"/>
      <c r="BY89" s="7"/>
      <c r="BZ89" s="7"/>
      <c r="CA89" s="7"/>
      <c r="CB89" s="7"/>
      <c r="CC89" s="7"/>
      <c r="CD89" s="7"/>
      <c r="CE89" s="7"/>
      <c r="CF89" s="7"/>
      <c r="CG89" s="7"/>
      <c r="CH89" s="7"/>
      <c r="CI89" s="7"/>
      <c r="CJ89" s="7"/>
      <c r="CK89" s="7"/>
      <c r="CL89" s="7"/>
      <c r="CM89" s="7"/>
    </row>
    <row r="90" spans="1:91" x14ac:dyDescent="0.2">
      <c r="A90" t="s">
        <v>14</v>
      </c>
      <c r="B90" s="7" t="s">
        <v>13</v>
      </c>
      <c r="C90" s="13">
        <v>0.25159999999999999</v>
      </c>
      <c r="D90" s="13">
        <v>5.4899999999999997E-2</v>
      </c>
      <c r="E90" s="13">
        <v>0.42949999999999999</v>
      </c>
      <c r="F90" s="7"/>
      <c r="G90" s="7"/>
      <c r="H90" s="7"/>
      <c r="I90" s="7"/>
      <c r="J90" s="7"/>
      <c r="K90" s="7"/>
      <c r="N90" s="7" t="s">
        <v>65</v>
      </c>
      <c r="O90" s="7">
        <v>1.7321137</v>
      </c>
      <c r="P90" s="7">
        <f t="shared" si="0"/>
        <v>11.942506672403107</v>
      </c>
      <c r="Q90" s="7"/>
      <c r="R90" s="7"/>
      <c r="S90" s="7"/>
      <c r="T90" s="7"/>
      <c r="U90" t="s">
        <v>65</v>
      </c>
      <c r="V90" s="7">
        <v>1.3803957</v>
      </c>
      <c r="W90" s="7">
        <f t="shared" si="1"/>
        <v>9.517495795920647</v>
      </c>
      <c r="X90" s="7"/>
      <c r="Y90" s="7"/>
      <c r="AD90" t="s">
        <v>65</v>
      </c>
      <c r="AE90" s="7">
        <v>1.3602647000000001</v>
      </c>
      <c r="AF90" s="7">
        <f t="shared" si="2"/>
        <v>9.3786974007447732</v>
      </c>
      <c r="AM90" t="s">
        <v>65</v>
      </c>
      <c r="AN90" s="7">
        <v>0.97416639999999999</v>
      </c>
      <c r="AO90" s="7">
        <f t="shared" si="3"/>
        <v>6.7166426384312494</v>
      </c>
      <c r="AV90" t="s">
        <v>65</v>
      </c>
      <c r="AW90" s="7">
        <v>-0.23350499999999999</v>
      </c>
      <c r="AX90" s="7">
        <f t="shared" si="4"/>
        <v>-1.6099607205574826</v>
      </c>
      <c r="BJ90" s="7"/>
      <c r="BK90" s="7"/>
      <c r="BL90" s="7"/>
      <c r="BM90" s="7"/>
      <c r="BN90" s="7"/>
      <c r="BO90" s="7"/>
      <c r="BP90" s="7"/>
      <c r="BQ90" s="7"/>
      <c r="BR90" s="7"/>
      <c r="BS90" s="7"/>
      <c r="BT90" s="7"/>
      <c r="BU90" s="7"/>
      <c r="BV90" s="7"/>
      <c r="BW90" s="7"/>
      <c r="BX90" s="7"/>
      <c r="BY90" s="7"/>
      <c r="BZ90" s="7"/>
      <c r="CA90" s="7"/>
      <c r="CB90" s="7"/>
      <c r="CC90" s="7"/>
      <c r="CD90" s="7"/>
      <c r="CE90" s="7"/>
      <c r="CF90" s="7"/>
      <c r="CG90" s="7"/>
      <c r="CH90" s="7"/>
      <c r="CI90" s="7"/>
      <c r="CJ90" s="7"/>
      <c r="CK90" s="7"/>
      <c r="CL90" s="7"/>
      <c r="CM90" s="7"/>
    </row>
    <row r="91" spans="1:91" x14ac:dyDescent="0.2">
      <c r="B91" s="7"/>
      <c r="C91" s="7"/>
      <c r="D91" s="7"/>
      <c r="E91" s="7"/>
      <c r="F91" s="7"/>
      <c r="G91" s="7"/>
      <c r="H91" s="7"/>
      <c r="I91" s="7"/>
      <c r="J91" s="7"/>
      <c r="K91" s="7"/>
      <c r="N91" s="7" t="s">
        <v>66</v>
      </c>
      <c r="O91" s="9">
        <v>407</v>
      </c>
      <c r="P91" s="7"/>
      <c r="Q91" s="7"/>
      <c r="R91" s="7"/>
      <c r="S91" s="7"/>
      <c r="T91" s="7"/>
      <c r="U91" t="s">
        <v>66</v>
      </c>
      <c r="V91">
        <v>125</v>
      </c>
      <c r="W91" s="7"/>
      <c r="X91" s="7"/>
      <c r="Y91" s="7"/>
      <c r="AD91" t="s">
        <v>66</v>
      </c>
      <c r="AE91">
        <v>48</v>
      </c>
      <c r="AM91" t="s">
        <v>66</v>
      </c>
      <c r="AN91">
        <v>19</v>
      </c>
      <c r="AP91" t="s">
        <v>60</v>
      </c>
      <c r="AQ91" t="s">
        <v>60</v>
      </c>
      <c r="AR91" t="s">
        <v>60</v>
      </c>
      <c r="AV91" t="s">
        <v>66</v>
      </c>
      <c r="AW91">
        <v>3</v>
      </c>
      <c r="BJ91" s="7"/>
      <c r="BK91" s="7"/>
      <c r="BL91" s="7"/>
      <c r="BM91" s="7"/>
      <c r="BN91" s="7"/>
      <c r="BO91" s="7"/>
      <c r="BP91" s="7"/>
      <c r="BQ91" s="7"/>
      <c r="BR91" s="7"/>
      <c r="BS91" s="7"/>
      <c r="BT91" s="7"/>
      <c r="BU91" s="7"/>
      <c r="BV91" s="7"/>
      <c r="BW91" s="7"/>
      <c r="BX91" s="7"/>
      <c r="BY91" s="7"/>
      <c r="BZ91" s="7"/>
      <c r="CA91" s="7"/>
      <c r="CB91" s="7"/>
      <c r="CC91" s="7"/>
      <c r="CD91" s="7"/>
      <c r="CE91" s="7"/>
      <c r="CF91" s="7"/>
      <c r="CG91" s="7"/>
      <c r="CH91" s="7"/>
      <c r="CI91" s="7"/>
      <c r="CJ91" s="7"/>
      <c r="CK91" s="7"/>
      <c r="CL91" s="7"/>
      <c r="CM91" s="7"/>
    </row>
    <row r="92" spans="1:91" x14ac:dyDescent="0.2">
      <c r="B92" s="7"/>
      <c r="C92" s="7"/>
      <c r="D92" s="7"/>
      <c r="E92" s="7"/>
      <c r="F92" s="7"/>
      <c r="G92" s="7"/>
      <c r="H92" s="7"/>
      <c r="I92" s="7"/>
      <c r="J92" s="7"/>
      <c r="K92" s="7"/>
      <c r="N92" s="7"/>
      <c r="O92" s="7"/>
      <c r="P92" s="7"/>
      <c r="Q92" s="7"/>
      <c r="R92" s="7"/>
      <c r="S92" s="7"/>
      <c r="T92" s="7"/>
      <c r="U92" s="7"/>
      <c r="V92" s="7"/>
      <c r="Y92" s="7"/>
      <c r="Z92" s="7"/>
      <c r="AA92" s="7"/>
      <c r="BJ92" s="7"/>
      <c r="BK92" s="7"/>
      <c r="BL92" s="7"/>
      <c r="BM92" s="7"/>
      <c r="BN92" s="7"/>
      <c r="BO92" s="7"/>
      <c r="BP92" s="7"/>
      <c r="BQ92" s="7"/>
      <c r="BR92" s="7"/>
      <c r="BS92" s="7"/>
      <c r="BT92" s="7"/>
      <c r="BU92" s="7"/>
      <c r="BV92" s="7"/>
      <c r="BW92" s="7"/>
      <c r="BX92" s="7"/>
      <c r="BY92" s="7"/>
      <c r="BZ92" s="7"/>
      <c r="CA92" s="7"/>
      <c r="CB92" s="7"/>
      <c r="CC92" s="7"/>
      <c r="CD92" s="7"/>
      <c r="CE92" s="7"/>
      <c r="CF92" s="7"/>
      <c r="CG92" s="7"/>
      <c r="CH92" s="7"/>
      <c r="CI92" s="7"/>
      <c r="CJ92" s="7"/>
      <c r="CK92" s="7"/>
      <c r="CL92" s="7"/>
      <c r="CM92" s="7"/>
    </row>
    <row r="93" spans="1:91" x14ac:dyDescent="0.2">
      <c r="B93" s="7"/>
      <c r="C93" s="7"/>
      <c r="D93" s="7"/>
      <c r="E93" s="7"/>
      <c r="F93" s="7"/>
      <c r="G93" s="7"/>
      <c r="H93" s="7"/>
      <c r="I93" s="7"/>
      <c r="J93" s="7"/>
      <c r="K93" s="7"/>
      <c r="N93" s="7"/>
      <c r="O93" s="7"/>
      <c r="P93" s="7"/>
      <c r="Q93" s="7"/>
      <c r="R93" s="7"/>
      <c r="S93" s="7"/>
      <c r="T93" s="7"/>
      <c r="U93" s="7"/>
      <c r="V93" s="7"/>
      <c r="Y93" s="7"/>
      <c r="Z93" s="7"/>
      <c r="AA93" s="7"/>
      <c r="BJ93" s="7"/>
      <c r="BK93" s="7"/>
      <c r="BL93" s="7"/>
      <c r="BM93" s="7"/>
      <c r="BN93" s="7"/>
      <c r="BO93" s="7"/>
      <c r="BP93" s="7"/>
      <c r="BQ93" s="7"/>
      <c r="BR93" s="7"/>
      <c r="BS93" s="7"/>
      <c r="BT93" s="7"/>
      <c r="BU93" s="7"/>
      <c r="BV93" s="7"/>
      <c r="BW93" s="7"/>
      <c r="BX93" s="7"/>
      <c r="BY93" s="7"/>
      <c r="BZ93" s="7"/>
      <c r="CA93" s="7"/>
      <c r="CB93" s="7"/>
      <c r="CC93" s="7"/>
      <c r="CD93" s="7"/>
      <c r="CE93" s="7"/>
      <c r="CF93" s="7"/>
      <c r="CG93" s="7"/>
      <c r="CH93" s="7"/>
      <c r="CI93" s="7"/>
      <c r="CJ93" s="7"/>
      <c r="CK93" s="7"/>
      <c r="CL93" s="7"/>
      <c r="CM93" s="7"/>
    </row>
    <row r="94" spans="1:91" x14ac:dyDescent="0.2"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 t="s">
        <v>60</v>
      </c>
      <c r="R94" s="7" t="s">
        <v>60</v>
      </c>
      <c r="S94" s="7" t="s">
        <v>60</v>
      </c>
      <c r="T94" s="7"/>
      <c r="U94" s="7"/>
      <c r="V94" s="7"/>
      <c r="W94" s="7"/>
      <c r="X94" s="7"/>
      <c r="Y94" s="7"/>
      <c r="Z94" s="7"/>
      <c r="AA94" s="7"/>
      <c r="BJ94" s="7"/>
      <c r="BK94" s="7"/>
      <c r="BL94" s="7"/>
      <c r="BM94" s="7"/>
      <c r="BN94" s="7"/>
      <c r="BO94" s="7"/>
      <c r="BP94" s="7"/>
      <c r="BQ94" s="7"/>
      <c r="BR94" s="7"/>
      <c r="BS94" s="7"/>
      <c r="BT94" s="7"/>
      <c r="BU94" s="7"/>
      <c r="BV94" s="7"/>
      <c r="BW94" s="7"/>
      <c r="BX94" s="7"/>
      <c r="BY94" s="7"/>
      <c r="BZ94" s="7"/>
      <c r="CA94" s="7"/>
      <c r="CB94" s="7"/>
      <c r="CC94" s="7"/>
      <c r="CD94" s="7"/>
      <c r="CE94" s="7"/>
      <c r="CF94" s="7"/>
      <c r="CG94" s="7"/>
      <c r="CH94" s="7"/>
      <c r="CI94" s="7"/>
      <c r="CJ94" s="7"/>
      <c r="CK94" s="7"/>
      <c r="CL94" s="7"/>
      <c r="CM94" s="7"/>
    </row>
    <row r="95" spans="1:91" x14ac:dyDescent="0.2">
      <c r="A95" t="s">
        <v>41</v>
      </c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2" t="s">
        <v>102</v>
      </c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BJ95" s="7"/>
      <c r="BK95" s="7"/>
      <c r="BL95" s="7"/>
      <c r="BM95" s="7"/>
      <c r="BN95" s="7"/>
      <c r="BO95" s="7"/>
      <c r="BP95" s="7"/>
      <c r="BQ95" s="7"/>
      <c r="BR95" s="7"/>
      <c r="BS95" s="7"/>
      <c r="BT95" s="7"/>
      <c r="BU95" s="7"/>
      <c r="BV95" s="7"/>
      <c r="BW95" s="7"/>
      <c r="BX95" s="7"/>
      <c r="BY95" s="7"/>
      <c r="BZ95" s="7"/>
      <c r="CA95" s="7"/>
      <c r="CB95" s="7"/>
      <c r="CC95" s="7"/>
      <c r="CD95" s="7"/>
      <c r="CE95" s="7"/>
      <c r="CF95" s="7"/>
      <c r="CG95" s="7"/>
      <c r="CH95" s="7"/>
      <c r="CI95" s="7"/>
      <c r="CJ95" s="7"/>
      <c r="CK95" s="7"/>
      <c r="CL95" s="7"/>
      <c r="CM95" s="7"/>
    </row>
    <row r="96" spans="1:91" x14ac:dyDescent="0.2"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BJ96" s="7"/>
      <c r="BK96" s="7"/>
      <c r="BL96" s="7"/>
      <c r="BM96" s="7"/>
      <c r="BN96" s="7"/>
      <c r="BO96" s="7"/>
      <c r="BP96" s="7"/>
      <c r="BQ96" s="7"/>
      <c r="BR96" s="7"/>
      <c r="BS96" s="7"/>
      <c r="BT96" s="7"/>
      <c r="BU96" s="7"/>
      <c r="BV96" s="7"/>
      <c r="BW96" s="7"/>
      <c r="BX96" s="7"/>
      <c r="BY96" s="7"/>
      <c r="BZ96" s="7"/>
      <c r="CA96" s="7"/>
      <c r="CB96" s="7"/>
      <c r="CC96" s="7"/>
      <c r="CD96" s="7"/>
      <c r="CE96" s="7"/>
      <c r="CF96" s="7"/>
      <c r="CG96" s="7"/>
      <c r="CH96" s="7"/>
      <c r="CI96" s="7"/>
      <c r="CJ96" s="7"/>
      <c r="CK96" s="7"/>
      <c r="CL96" s="7"/>
      <c r="CM96" s="7"/>
    </row>
    <row r="97" spans="1:91" x14ac:dyDescent="0.2">
      <c r="A97" t="s">
        <v>36</v>
      </c>
      <c r="B97" s="7" t="s">
        <v>37</v>
      </c>
      <c r="C97" s="7" t="s">
        <v>38</v>
      </c>
      <c r="D97" s="7" t="s">
        <v>28</v>
      </c>
      <c r="E97" s="7" t="s">
        <v>39</v>
      </c>
      <c r="F97" s="7" t="s">
        <v>40</v>
      </c>
      <c r="G97" s="7" t="s">
        <v>42</v>
      </c>
      <c r="H97" s="7" t="s">
        <v>43</v>
      </c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BJ97" s="7"/>
      <c r="BK97" s="7"/>
      <c r="BL97" s="7"/>
      <c r="BM97" s="7"/>
      <c r="BN97" s="7"/>
      <c r="BO97" s="7"/>
      <c r="BP97" s="7"/>
      <c r="BQ97" s="7"/>
      <c r="BR97" s="7"/>
      <c r="BS97" s="7"/>
      <c r="BT97" s="7"/>
      <c r="BU97" s="7"/>
      <c r="BV97" s="7"/>
      <c r="BW97" s="7"/>
      <c r="BX97" s="7"/>
      <c r="BY97" s="7"/>
      <c r="BZ97" s="7"/>
      <c r="CA97" s="7"/>
      <c r="CB97" s="7"/>
      <c r="CC97" s="7"/>
      <c r="CD97" s="7"/>
      <c r="CE97" s="7"/>
      <c r="CF97" s="7"/>
      <c r="CG97" s="7"/>
      <c r="CH97" s="7"/>
      <c r="CI97" s="7"/>
      <c r="CJ97" s="7"/>
      <c r="CK97" s="7"/>
      <c r="CL97" s="7"/>
      <c r="CM97" s="7"/>
    </row>
    <row r="98" spans="1:91" x14ac:dyDescent="0.2">
      <c r="A98" t="s">
        <v>2</v>
      </c>
      <c r="B98" s="7" t="s">
        <v>1</v>
      </c>
      <c r="C98" s="13">
        <v>-0.2132</v>
      </c>
      <c r="D98" s="9">
        <v>97</v>
      </c>
      <c r="E98" s="13">
        <v>-0.39579999999999999</v>
      </c>
      <c r="F98" s="13">
        <v>-1.44E-2</v>
      </c>
      <c r="G98" s="7">
        <v>3.5999999999999997E-2</v>
      </c>
      <c r="H98" s="7" t="s">
        <v>44</v>
      </c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BJ98" s="7"/>
      <c r="BK98" s="7"/>
      <c r="BL98" s="7"/>
      <c r="BM98" s="7"/>
      <c r="BN98" s="7"/>
      <c r="BO98" s="7"/>
      <c r="BP98" s="7"/>
      <c r="BQ98" s="7"/>
      <c r="BR98" s="7"/>
      <c r="BS98" s="7"/>
      <c r="BT98" s="7"/>
      <c r="BU98" s="7"/>
      <c r="BV98" s="7"/>
      <c r="BW98" s="7"/>
      <c r="BX98" s="7"/>
      <c r="BY98" s="7"/>
      <c r="BZ98" s="7"/>
      <c r="CA98" s="7"/>
      <c r="CB98" s="7"/>
      <c r="CC98" s="7"/>
      <c r="CD98" s="7"/>
      <c r="CE98" s="7"/>
      <c r="CF98" s="7"/>
      <c r="CG98" s="7"/>
      <c r="CH98" s="7"/>
      <c r="CI98" s="7"/>
      <c r="CJ98" s="7"/>
      <c r="CK98" s="7"/>
      <c r="CL98" s="7"/>
      <c r="CM98" s="7"/>
    </row>
    <row r="99" spans="1:91" x14ac:dyDescent="0.2">
      <c r="A99" t="s">
        <v>13</v>
      </c>
      <c r="B99" s="7" t="s">
        <v>1</v>
      </c>
      <c r="C99" s="13">
        <v>0.79849999999999999</v>
      </c>
      <c r="D99" s="9">
        <v>97</v>
      </c>
      <c r="E99" s="13">
        <v>0.71260000000000001</v>
      </c>
      <c r="F99" s="13">
        <v>0.8609</v>
      </c>
      <c r="G99" s="7" t="s">
        <v>46</v>
      </c>
      <c r="H99" s="7" t="s">
        <v>52</v>
      </c>
      <c r="I99" s="7"/>
      <c r="J99" s="7"/>
      <c r="K99" s="7"/>
      <c r="L99" s="7"/>
      <c r="M99" t="s">
        <v>71</v>
      </c>
      <c r="N99" s="7"/>
      <c r="O99" s="7"/>
      <c r="P99" s="7"/>
      <c r="Q99" s="7"/>
      <c r="R99" s="7"/>
      <c r="S99" s="7"/>
      <c r="T99" s="7"/>
      <c r="U99" s="7"/>
      <c r="V99" t="s">
        <v>72</v>
      </c>
      <c r="W99" s="7"/>
      <c r="X99" s="7"/>
      <c r="Y99" s="7"/>
      <c r="Z99" s="7"/>
      <c r="AA99" s="7"/>
      <c r="AE99" t="s">
        <v>73</v>
      </c>
      <c r="AN99" t="s">
        <v>74</v>
      </c>
      <c r="AW99" t="s">
        <v>75</v>
      </c>
      <c r="BJ99" s="7"/>
      <c r="BK99" s="7"/>
      <c r="BL99" s="7"/>
      <c r="BM99" s="7"/>
      <c r="BN99" s="7"/>
      <c r="BO99" s="7"/>
      <c r="BP99" s="7"/>
      <c r="BQ99" s="7"/>
      <c r="BR99" s="7"/>
      <c r="BS99" s="7"/>
      <c r="BT99" s="7"/>
      <c r="BU99" s="7"/>
      <c r="BV99" s="7"/>
      <c r="BW99" s="7"/>
      <c r="BX99" s="7"/>
      <c r="BY99" s="7"/>
      <c r="BZ99" s="7"/>
      <c r="CA99" s="7"/>
      <c r="CB99" s="7"/>
      <c r="CC99" s="7"/>
      <c r="CD99" s="7"/>
      <c r="CE99" s="7"/>
      <c r="CF99" s="7"/>
      <c r="CG99" s="7"/>
      <c r="CH99" s="7"/>
      <c r="CI99" s="7"/>
      <c r="CJ99" s="7"/>
      <c r="CK99" s="7"/>
      <c r="CL99" s="7"/>
      <c r="CM99" s="7"/>
    </row>
    <row r="100" spans="1:91" x14ac:dyDescent="0.2">
      <c r="A100" t="s">
        <v>13</v>
      </c>
      <c r="B100" s="7" t="s">
        <v>2</v>
      </c>
      <c r="C100" s="13">
        <v>-0.18559999999999999</v>
      </c>
      <c r="D100" s="9">
        <v>97</v>
      </c>
      <c r="E100" s="13">
        <v>-0.37130000000000002</v>
      </c>
      <c r="F100" s="13">
        <v>1.43E-2</v>
      </c>
      <c r="G100" s="7">
        <v>6.8699999999999997E-2</v>
      </c>
      <c r="H100" s="7" t="s">
        <v>44</v>
      </c>
      <c r="I100" s="7"/>
      <c r="J100" s="7"/>
      <c r="K100" s="7"/>
      <c r="L100" s="7"/>
      <c r="M100" s="7"/>
      <c r="N100" s="7"/>
      <c r="O100" s="7"/>
      <c r="P100" s="7"/>
      <c r="Q100" s="7"/>
      <c r="R100" s="7" t="s">
        <v>60</v>
      </c>
      <c r="S100" s="7" t="s">
        <v>60</v>
      </c>
      <c r="T100" s="7" t="s">
        <v>60</v>
      </c>
      <c r="U100" s="7"/>
      <c r="V100" s="7"/>
      <c r="W100" s="7"/>
      <c r="X100" s="7"/>
      <c r="Y100" s="7"/>
      <c r="Z100" s="7"/>
      <c r="AA100" s="7" t="s">
        <v>60</v>
      </c>
      <c r="AB100" t="s">
        <v>60</v>
      </c>
      <c r="AC100" t="s">
        <v>60</v>
      </c>
      <c r="AJ100" t="s">
        <v>60</v>
      </c>
      <c r="AK100" t="s">
        <v>60</v>
      </c>
      <c r="AL100" t="s">
        <v>60</v>
      </c>
      <c r="AS100" t="s">
        <v>60</v>
      </c>
      <c r="AT100" t="s">
        <v>60</v>
      </c>
      <c r="AU100" t="s">
        <v>60</v>
      </c>
      <c r="BB100" t="s">
        <v>60</v>
      </c>
      <c r="BC100" t="s">
        <v>60</v>
      </c>
      <c r="BD100" t="s">
        <v>60</v>
      </c>
      <c r="BJ100" s="7"/>
      <c r="BK100" s="7"/>
      <c r="BL100" s="7"/>
      <c r="BM100" s="7"/>
      <c r="BN100" s="7"/>
      <c r="BO100" s="7"/>
      <c r="BP100" s="7"/>
      <c r="BQ100" s="7"/>
      <c r="BR100" s="7"/>
      <c r="BS100" s="7"/>
      <c r="BT100" s="7"/>
      <c r="BU100" s="7"/>
      <c r="BV100" s="7"/>
      <c r="BW100" s="7"/>
      <c r="BX100" s="7"/>
      <c r="BY100" s="7"/>
      <c r="BZ100" s="7"/>
      <c r="CA100" s="7"/>
      <c r="CB100" s="7"/>
      <c r="CC100" s="7"/>
      <c r="CD100" s="7"/>
      <c r="CE100" s="7"/>
      <c r="CF100" s="7"/>
      <c r="CG100" s="7"/>
      <c r="CH100" s="7"/>
      <c r="CI100" s="7"/>
      <c r="CJ100" s="7"/>
      <c r="CK100" s="7"/>
      <c r="CL100" s="7"/>
      <c r="CM100" s="7"/>
    </row>
    <row r="101" spans="1:91" x14ac:dyDescent="0.2">
      <c r="A101" t="s">
        <v>14</v>
      </c>
      <c r="B101" s="7" t="s">
        <v>1</v>
      </c>
      <c r="C101" s="13">
        <v>5.6300000000000003E-2</v>
      </c>
      <c r="D101" s="9">
        <v>97</v>
      </c>
      <c r="E101" s="13">
        <v>-0.14480000000000001</v>
      </c>
      <c r="F101" s="13">
        <v>0.25290000000000001</v>
      </c>
      <c r="G101" s="7">
        <v>0.58409999999999995</v>
      </c>
      <c r="H101" s="7" t="s">
        <v>77</v>
      </c>
      <c r="I101" s="7"/>
      <c r="J101" s="7"/>
      <c r="K101" s="7"/>
      <c r="L101" s="7"/>
      <c r="M101" s="7"/>
      <c r="N101" s="7"/>
      <c r="O101" s="7"/>
      <c r="P101" s="7"/>
      <c r="Q101" s="7"/>
      <c r="R101" s="12">
        <v>1</v>
      </c>
      <c r="S101" t="s">
        <v>67</v>
      </c>
      <c r="T101">
        <v>2.6</v>
      </c>
      <c r="U101" s="7"/>
      <c r="V101" s="7"/>
      <c r="W101" s="7"/>
      <c r="X101" s="7"/>
      <c r="Y101" s="7"/>
      <c r="Z101" s="7"/>
      <c r="AA101" s="7">
        <v>1</v>
      </c>
      <c r="AB101" t="s">
        <v>67</v>
      </c>
      <c r="AC101">
        <v>2.27</v>
      </c>
      <c r="AJ101" s="12">
        <v>1</v>
      </c>
      <c r="AK101" t="s">
        <v>67</v>
      </c>
      <c r="AL101">
        <v>2.09</v>
      </c>
      <c r="AS101" s="12">
        <v>1</v>
      </c>
      <c r="AT101" t="s">
        <v>67</v>
      </c>
      <c r="AU101" s="7">
        <v>2.1</v>
      </c>
      <c r="BB101" s="12">
        <v>1</v>
      </c>
      <c r="BC101" t="s">
        <v>67</v>
      </c>
      <c r="BD101" s="7">
        <v>2.38</v>
      </c>
      <c r="BJ101" s="7"/>
      <c r="BK101" s="7"/>
      <c r="BL101" s="7"/>
      <c r="BM101" s="7"/>
      <c r="BN101" s="7"/>
      <c r="BO101" s="7"/>
      <c r="BP101" s="7"/>
      <c r="BQ101" s="7"/>
      <c r="BR101" s="7"/>
      <c r="BS101" s="7"/>
      <c r="BT101" s="7"/>
      <c r="BU101" s="7"/>
      <c r="BV101" s="7"/>
      <c r="BW101" s="7"/>
      <c r="BX101" s="7"/>
      <c r="BY101" s="7"/>
      <c r="BZ101" s="7"/>
      <c r="CA101" s="7"/>
      <c r="CB101" s="7"/>
      <c r="CC101" s="7"/>
      <c r="CD101" s="7"/>
      <c r="CE101" s="7"/>
      <c r="CF101" s="7"/>
      <c r="CG101" s="7"/>
      <c r="CH101" s="7"/>
      <c r="CI101" s="7"/>
      <c r="CJ101" s="7"/>
      <c r="CK101" s="7"/>
      <c r="CL101" s="7"/>
      <c r="CM101" s="7"/>
    </row>
    <row r="102" spans="1:91" x14ac:dyDescent="0.2">
      <c r="A102" t="s">
        <v>14</v>
      </c>
      <c r="B102" s="7" t="s">
        <v>2</v>
      </c>
      <c r="C102" s="13">
        <v>0.77210000000000001</v>
      </c>
      <c r="D102" s="9">
        <v>97</v>
      </c>
      <c r="E102" s="13">
        <v>0.67689999999999995</v>
      </c>
      <c r="F102" s="13">
        <v>0.84189999999999998</v>
      </c>
      <c r="G102" s="7" t="s">
        <v>46</v>
      </c>
      <c r="H102" s="7" t="s">
        <v>52</v>
      </c>
      <c r="I102" s="7"/>
      <c r="J102" s="7"/>
      <c r="K102" s="7"/>
      <c r="L102" s="7"/>
      <c r="R102" s="7">
        <v>0.995</v>
      </c>
      <c r="S102" s="7"/>
      <c r="T102" s="7">
        <v>2.6</v>
      </c>
      <c r="U102" s="7"/>
      <c r="V102" s="7"/>
      <c r="W102" s="7"/>
      <c r="X102" s="7"/>
      <c r="Y102" s="7"/>
      <c r="Z102" s="7"/>
      <c r="AA102" s="7">
        <v>0.995</v>
      </c>
      <c r="AC102" s="7">
        <v>2.27</v>
      </c>
      <c r="AJ102" s="12">
        <v>0.995</v>
      </c>
      <c r="AL102">
        <v>2.09</v>
      </c>
      <c r="AS102" s="12">
        <v>0.995</v>
      </c>
      <c r="AU102" s="7">
        <v>2.1</v>
      </c>
      <c r="BB102" s="12">
        <v>0.995</v>
      </c>
      <c r="BD102" s="7">
        <v>2.38</v>
      </c>
      <c r="BJ102" s="7"/>
      <c r="BK102" s="7"/>
      <c r="BL102" s="7"/>
      <c r="BM102" s="7"/>
      <c r="BN102" s="7"/>
      <c r="BO102" s="7"/>
      <c r="BP102" s="7"/>
      <c r="BQ102" s="7"/>
      <c r="BR102" s="7"/>
      <c r="BS102" s="7"/>
      <c r="BT102" s="7"/>
      <c r="BU102" s="7"/>
      <c r="BV102" s="7"/>
      <c r="BW102" s="7"/>
      <c r="BX102" s="7"/>
      <c r="BY102" s="7"/>
      <c r="BZ102" s="7"/>
      <c r="CA102" s="7"/>
      <c r="CB102" s="7"/>
      <c r="CC102" s="7"/>
      <c r="CD102" s="7"/>
      <c r="CE102" s="7"/>
      <c r="CF102" s="7"/>
      <c r="CG102" s="7"/>
      <c r="CH102" s="7"/>
      <c r="CI102" s="7"/>
      <c r="CJ102" s="7"/>
      <c r="CK102" s="7"/>
      <c r="CL102" s="7"/>
      <c r="CM102" s="7"/>
    </row>
    <row r="103" spans="1:91" x14ac:dyDescent="0.2">
      <c r="A103" t="s">
        <v>14</v>
      </c>
      <c r="B103" s="7" t="s">
        <v>13</v>
      </c>
      <c r="C103" s="13">
        <v>0.25159999999999999</v>
      </c>
      <c r="D103" s="9">
        <v>97</v>
      </c>
      <c r="E103" s="13">
        <v>5.4899999999999997E-2</v>
      </c>
      <c r="F103" s="13">
        <v>0.42949999999999999</v>
      </c>
      <c r="G103" s="7">
        <v>1.29E-2</v>
      </c>
      <c r="H103" s="7" t="s">
        <v>58</v>
      </c>
      <c r="I103" s="7"/>
      <c r="J103" s="7"/>
      <c r="K103" s="7"/>
      <c r="L103" s="7"/>
      <c r="R103" s="7">
        <v>0.97499999999999998</v>
      </c>
      <c r="S103" s="7"/>
      <c r="T103" s="7">
        <v>2.4300000000000002</v>
      </c>
      <c r="AA103" s="7">
        <v>0.97499999999999998</v>
      </c>
      <c r="AC103" s="7">
        <v>2.27</v>
      </c>
      <c r="AJ103" s="12">
        <v>0.97499999999999998</v>
      </c>
      <c r="AL103">
        <v>2.09</v>
      </c>
      <c r="AS103" s="12">
        <v>0.97499999999999998</v>
      </c>
      <c r="AU103" s="7">
        <v>2.1</v>
      </c>
      <c r="BB103" s="12">
        <v>0.97499999999999998</v>
      </c>
      <c r="BD103" s="7">
        <v>2.38</v>
      </c>
      <c r="BJ103" s="7"/>
      <c r="BK103" s="7"/>
      <c r="BL103" s="7"/>
      <c r="BM103" s="7"/>
      <c r="BN103" s="7"/>
      <c r="BO103" s="7"/>
      <c r="BP103" s="7"/>
      <c r="BQ103" s="7"/>
      <c r="BR103" s="7"/>
      <c r="BS103" s="7"/>
      <c r="BT103" s="7"/>
      <c r="BU103" s="7"/>
      <c r="BV103" s="7"/>
      <c r="BW103" s="7"/>
      <c r="BX103" s="7"/>
      <c r="BY103" s="7"/>
      <c r="BZ103" s="7"/>
      <c r="CA103" s="7"/>
      <c r="CB103" s="7"/>
      <c r="CC103" s="7"/>
      <c r="CD103" s="7"/>
      <c r="CE103" s="7"/>
      <c r="CF103" s="7"/>
      <c r="CG103" s="7"/>
      <c r="CH103" s="7"/>
      <c r="CI103" s="7"/>
      <c r="CJ103" s="7"/>
      <c r="CK103" s="7"/>
      <c r="CL103" s="7"/>
      <c r="CM103" s="7"/>
    </row>
    <row r="104" spans="1:91" x14ac:dyDescent="0.2">
      <c r="B104" s="7"/>
      <c r="C104" s="7"/>
      <c r="D104" s="7"/>
      <c r="E104" s="7"/>
      <c r="I104" s="7"/>
      <c r="J104" s="7"/>
      <c r="K104" s="7"/>
      <c r="L104" s="7"/>
      <c r="R104" s="7">
        <v>0.9</v>
      </c>
      <c r="S104" s="7"/>
      <c r="T104" s="7">
        <v>2.2360000000000002</v>
      </c>
      <c r="AA104" s="12">
        <v>0.9</v>
      </c>
      <c r="AC104" s="7">
        <v>2.27</v>
      </c>
      <c r="AJ104" s="12">
        <v>0.9</v>
      </c>
      <c r="AL104">
        <v>1.992</v>
      </c>
      <c r="AS104" s="12">
        <v>0.9</v>
      </c>
      <c r="AU104" s="7">
        <v>1.976</v>
      </c>
      <c r="BB104" s="12">
        <v>0.9</v>
      </c>
      <c r="BD104" s="7">
        <v>2.31</v>
      </c>
      <c r="BJ104" s="7"/>
      <c r="BK104" s="7"/>
      <c r="BL104" s="7"/>
      <c r="BM104" s="7"/>
      <c r="BN104" s="7"/>
      <c r="BO104" s="7"/>
      <c r="BP104" s="7"/>
      <c r="BQ104" s="7"/>
      <c r="BR104" s="7"/>
      <c r="BS104" s="7"/>
      <c r="BT104" s="7"/>
      <c r="BU104" s="7"/>
      <c r="BV104" s="7"/>
      <c r="BW104" s="7"/>
      <c r="BX104" s="7"/>
      <c r="BY104" s="7"/>
      <c r="BZ104" s="7"/>
      <c r="CA104" s="7"/>
      <c r="CB104" s="7"/>
      <c r="CC104" s="7"/>
      <c r="CD104" s="7"/>
      <c r="CE104" s="7"/>
      <c r="CF104" s="7"/>
      <c r="CG104" s="7"/>
      <c r="CH104" s="7"/>
      <c r="CI104" s="7"/>
      <c r="CJ104" s="7"/>
      <c r="CK104" s="7"/>
      <c r="CL104" s="7"/>
      <c r="CM104" s="7"/>
    </row>
    <row r="105" spans="1:91" x14ac:dyDescent="0.2">
      <c r="M105" s="7"/>
      <c r="N105" s="7"/>
      <c r="O105" s="7"/>
      <c r="P105" s="7"/>
      <c r="Q105" s="7"/>
      <c r="R105" s="7">
        <v>0.75</v>
      </c>
      <c r="S105" s="7" t="s">
        <v>68</v>
      </c>
      <c r="T105" s="7">
        <v>2.06</v>
      </c>
      <c r="AA105" s="12">
        <v>0.75</v>
      </c>
      <c r="AB105" t="s">
        <v>68</v>
      </c>
      <c r="AC105" s="7">
        <v>2.0775000000000001</v>
      </c>
      <c r="AJ105" s="12">
        <v>0.75</v>
      </c>
      <c r="AK105" t="s">
        <v>68</v>
      </c>
      <c r="AL105">
        <v>1.88</v>
      </c>
      <c r="AS105" s="12">
        <v>0.75</v>
      </c>
      <c r="AT105" t="s">
        <v>68</v>
      </c>
      <c r="AU105" s="7">
        <v>1.68</v>
      </c>
      <c r="BB105" s="12">
        <v>0.75</v>
      </c>
      <c r="BC105" t="s">
        <v>68</v>
      </c>
      <c r="BD105" s="7">
        <v>1.8</v>
      </c>
    </row>
    <row r="106" spans="1:91" x14ac:dyDescent="0.2">
      <c r="M106" s="7"/>
      <c r="N106" s="7"/>
      <c r="O106" s="7"/>
      <c r="P106" s="7"/>
      <c r="Q106" s="7"/>
      <c r="R106" s="7">
        <v>0.5</v>
      </c>
      <c r="S106" s="7" t="s">
        <v>69</v>
      </c>
      <c r="T106" s="7">
        <v>1.87</v>
      </c>
      <c r="AA106" s="12">
        <v>0.5</v>
      </c>
      <c r="AB106" t="s">
        <v>69</v>
      </c>
      <c r="AC106" s="7">
        <v>1.905</v>
      </c>
      <c r="AJ106" s="12">
        <v>0.5</v>
      </c>
      <c r="AK106" t="s">
        <v>69</v>
      </c>
      <c r="AL106">
        <v>1.7</v>
      </c>
      <c r="AS106" s="12">
        <v>0.5</v>
      </c>
      <c r="AT106" t="s">
        <v>69</v>
      </c>
      <c r="AU106" s="7">
        <v>1.46</v>
      </c>
      <c r="BB106" s="12">
        <v>0.5</v>
      </c>
      <c r="BC106" t="s">
        <v>69</v>
      </c>
      <c r="BD106" s="7">
        <v>1.5</v>
      </c>
    </row>
    <row r="107" spans="1:91" x14ac:dyDescent="0.2">
      <c r="M107" s="7"/>
      <c r="N107" s="7"/>
      <c r="O107" s="7"/>
      <c r="P107" s="7"/>
      <c r="Q107" s="7"/>
      <c r="R107" s="7">
        <v>0.25</v>
      </c>
      <c r="S107" s="7" t="s">
        <v>68</v>
      </c>
      <c r="T107" s="7">
        <v>1.67</v>
      </c>
      <c r="AA107" s="12">
        <v>0.25</v>
      </c>
      <c r="AB107" t="s">
        <v>68</v>
      </c>
      <c r="AC107" s="7">
        <v>1.7775000000000001</v>
      </c>
      <c r="AJ107" s="12">
        <v>0.25</v>
      </c>
      <c r="AK107" t="s">
        <v>68</v>
      </c>
      <c r="AL107">
        <v>1.595</v>
      </c>
      <c r="AS107" s="12">
        <v>0.25</v>
      </c>
      <c r="AT107" t="s">
        <v>68</v>
      </c>
      <c r="AU107" s="7">
        <v>1.18</v>
      </c>
      <c r="BB107" s="12">
        <v>0.25</v>
      </c>
      <c r="BC107" t="s">
        <v>68</v>
      </c>
      <c r="BD107" s="7">
        <v>1.23</v>
      </c>
    </row>
    <row r="108" spans="1:91" x14ac:dyDescent="0.2">
      <c r="A108" t="s">
        <v>53</v>
      </c>
      <c r="M108" s="7"/>
      <c r="N108" s="7"/>
      <c r="O108" s="7"/>
      <c r="P108" s="7"/>
      <c r="Q108" s="7"/>
      <c r="R108" s="7">
        <v>0.1</v>
      </c>
      <c r="S108" s="7"/>
      <c r="T108" s="7">
        <v>1.504</v>
      </c>
      <c r="AA108" s="12">
        <v>0.1</v>
      </c>
      <c r="AC108" s="7">
        <v>1.583</v>
      </c>
      <c r="AJ108" s="12">
        <v>0.1</v>
      </c>
      <c r="AL108">
        <v>1.512</v>
      </c>
      <c r="AS108" s="12">
        <v>0.1</v>
      </c>
      <c r="AU108" s="7">
        <v>1.05</v>
      </c>
      <c r="BB108" s="12">
        <v>0.1</v>
      </c>
      <c r="BD108" s="7">
        <v>3.27E-2</v>
      </c>
    </row>
    <row r="109" spans="1:91" x14ac:dyDescent="0.2">
      <c r="M109" s="7"/>
      <c r="N109" s="7"/>
      <c r="O109" s="7"/>
      <c r="P109" s="7"/>
      <c r="Q109" s="7"/>
      <c r="R109" s="7">
        <v>2.5000000000000001E-2</v>
      </c>
      <c r="S109" s="7"/>
      <c r="T109" s="7">
        <v>0.99280000000000002</v>
      </c>
      <c r="AA109" s="12">
        <v>2.5000000000000001E-2</v>
      </c>
      <c r="AC109" s="7">
        <v>1.45</v>
      </c>
      <c r="AJ109" s="12">
        <v>2.5000000000000001E-2</v>
      </c>
      <c r="AL109">
        <v>1.41</v>
      </c>
      <c r="AS109" s="12">
        <v>2.5000000000000001E-2</v>
      </c>
      <c r="AU109" s="7">
        <v>1.01</v>
      </c>
      <c r="BB109" s="12">
        <v>2.5000000000000001E-2</v>
      </c>
      <c r="BD109" s="7">
        <v>2.4000000000000001E-4</v>
      </c>
    </row>
    <row r="110" spans="1:91" x14ac:dyDescent="0.2">
      <c r="A110" t="s">
        <v>34</v>
      </c>
      <c r="M110" s="7"/>
      <c r="N110" s="7"/>
      <c r="O110" s="7"/>
      <c r="P110" s="7"/>
      <c r="Q110" s="7"/>
      <c r="R110" s="7">
        <v>5.0000000000000001E-3</v>
      </c>
      <c r="S110" s="7"/>
      <c r="T110" s="7">
        <v>1.2999999999999999E-4</v>
      </c>
      <c r="AA110" s="12">
        <v>5.0000000000000001E-3</v>
      </c>
      <c r="AC110" s="7">
        <v>1.45</v>
      </c>
      <c r="AJ110" s="12">
        <v>5.0000000000000001E-3</v>
      </c>
      <c r="AL110">
        <v>1.41</v>
      </c>
      <c r="AS110" s="12">
        <v>5.0000000000000001E-3</v>
      </c>
      <c r="AU110" s="7">
        <v>1.01</v>
      </c>
      <c r="BB110" s="12">
        <v>5.0000000000000001E-3</v>
      </c>
      <c r="BD110" s="7">
        <v>2.4000000000000001E-4</v>
      </c>
    </row>
    <row r="111" spans="1:91" x14ac:dyDescent="0.2">
      <c r="M111" s="7"/>
      <c r="N111" s="7"/>
      <c r="O111" s="7"/>
      <c r="P111" s="7"/>
      <c r="Q111" s="7"/>
      <c r="R111" s="12">
        <v>0</v>
      </c>
      <c r="S111" t="s">
        <v>70</v>
      </c>
      <c r="T111">
        <v>1.2999999999999999E-4</v>
      </c>
      <c r="AA111" s="12">
        <v>0</v>
      </c>
      <c r="AB111" t="s">
        <v>70</v>
      </c>
      <c r="AC111" s="7">
        <v>1.45</v>
      </c>
      <c r="AJ111" s="12">
        <v>0</v>
      </c>
      <c r="AK111" t="s">
        <v>70</v>
      </c>
      <c r="AL111">
        <v>1.41</v>
      </c>
      <c r="AS111" s="12">
        <v>0</v>
      </c>
      <c r="AT111" t="s">
        <v>70</v>
      </c>
      <c r="AU111" s="7">
        <v>1.01</v>
      </c>
      <c r="BB111" s="12">
        <v>0</v>
      </c>
      <c r="BC111" t="s">
        <v>70</v>
      </c>
      <c r="BD111" s="7">
        <v>2.4000000000000001E-4</v>
      </c>
    </row>
    <row r="112" spans="1:91" x14ac:dyDescent="0.2">
      <c r="B112" t="s">
        <v>1</v>
      </c>
      <c r="C112" t="s">
        <v>2</v>
      </c>
      <c r="D112" t="s">
        <v>13</v>
      </c>
      <c r="E112" t="s">
        <v>14</v>
      </c>
      <c r="M112" s="7"/>
      <c r="N112" s="7"/>
      <c r="O112" s="7"/>
      <c r="P112" s="7"/>
      <c r="Q112" s="7"/>
      <c r="AA112" s="12"/>
      <c r="AC112" s="7"/>
    </row>
    <row r="113" spans="1:52" x14ac:dyDescent="0.2">
      <c r="A113" t="s">
        <v>1</v>
      </c>
      <c r="B113">
        <v>1</v>
      </c>
      <c r="C113">
        <v>-0.1346</v>
      </c>
      <c r="D113">
        <v>0.57130000000000003</v>
      </c>
      <c r="E113">
        <v>0.33050000000000002</v>
      </c>
      <c r="M113" s="7"/>
      <c r="N113" s="7"/>
      <c r="O113" s="7"/>
      <c r="P113" s="7"/>
      <c r="Q113" s="7"/>
    </row>
    <row r="114" spans="1:52" x14ac:dyDescent="0.2">
      <c r="A114" t="s">
        <v>2</v>
      </c>
      <c r="B114">
        <v>-0.1346</v>
      </c>
      <c r="C114">
        <v>1</v>
      </c>
      <c r="D114">
        <v>-0.4839</v>
      </c>
      <c r="E114">
        <v>2.0899999999999998E-2</v>
      </c>
      <c r="M114" s="7"/>
      <c r="N114" s="7"/>
      <c r="O114" s="7"/>
      <c r="P114" s="7"/>
      <c r="Q114" s="7"/>
      <c r="R114" s="7"/>
      <c r="S114" s="7"/>
      <c r="T114" s="7"/>
    </row>
    <row r="115" spans="1:52" x14ac:dyDescent="0.2">
      <c r="A115" t="s">
        <v>13</v>
      </c>
      <c r="B115">
        <v>0.57130000000000003</v>
      </c>
      <c r="C115">
        <v>-0.4839</v>
      </c>
      <c r="D115">
        <v>1</v>
      </c>
      <c r="E115">
        <v>0.65469999999999995</v>
      </c>
      <c r="M115" s="7"/>
      <c r="N115" s="7" t="s">
        <v>60</v>
      </c>
      <c r="O115" s="18" t="s">
        <v>110</v>
      </c>
      <c r="P115" s="18" t="s">
        <v>109</v>
      </c>
      <c r="Q115" s="7"/>
      <c r="R115" s="7"/>
      <c r="S115" s="7"/>
      <c r="T115" s="7"/>
      <c r="W115" t="s">
        <v>60</v>
      </c>
      <c r="X115" s="18" t="s">
        <v>110</v>
      </c>
      <c r="Y115" s="18" t="s">
        <v>109</v>
      </c>
      <c r="AF115" t="s">
        <v>60</v>
      </c>
      <c r="AG115" s="18" t="s">
        <v>110</v>
      </c>
      <c r="AH115" s="18" t="s">
        <v>109</v>
      </c>
      <c r="AO115" t="s">
        <v>60</v>
      </c>
      <c r="AP115" s="18" t="s">
        <v>110</v>
      </c>
      <c r="AQ115" s="18" t="s">
        <v>109</v>
      </c>
      <c r="AX115" t="s">
        <v>60</v>
      </c>
      <c r="AY115" s="18" t="s">
        <v>110</v>
      </c>
      <c r="AZ115" s="18" t="s">
        <v>109</v>
      </c>
    </row>
    <row r="116" spans="1:52" x14ac:dyDescent="0.2">
      <c r="A116" t="s">
        <v>14</v>
      </c>
      <c r="B116">
        <v>0.33050000000000002</v>
      </c>
      <c r="C116">
        <v>2.0899999999999998E-2</v>
      </c>
      <c r="D116">
        <v>0.65469999999999995</v>
      </c>
      <c r="E116">
        <v>1</v>
      </c>
      <c r="M116" s="7" t="s">
        <v>60</v>
      </c>
      <c r="N116" s="7" t="s">
        <v>61</v>
      </c>
      <c r="O116" s="7">
        <v>1.8520779000000001</v>
      </c>
      <c r="P116" s="7">
        <f>O116/0.1450377</f>
        <v>12.769630930440846</v>
      </c>
      <c r="Q116" s="7"/>
      <c r="R116" s="7"/>
      <c r="S116" s="7"/>
      <c r="T116" s="7"/>
      <c r="W116" t="s">
        <v>61</v>
      </c>
      <c r="X116" s="7">
        <v>1.92625</v>
      </c>
      <c r="Y116" s="7">
        <f>X116/0.1450377</f>
        <v>13.281029690901056</v>
      </c>
      <c r="AF116" t="s">
        <v>61</v>
      </c>
      <c r="AG116">
        <v>1.7336</v>
      </c>
      <c r="AH116" s="7">
        <f>AG116/0.1450377</f>
        <v>11.952754352833781</v>
      </c>
      <c r="AO116" t="s">
        <v>61</v>
      </c>
      <c r="AP116" s="7">
        <v>1.4569231</v>
      </c>
      <c r="AQ116" s="7">
        <f>AP116/0.1450377</f>
        <v>10.045133782457942</v>
      </c>
      <c r="AX116" t="s">
        <v>61</v>
      </c>
      <c r="AY116" s="7">
        <v>1.4424178999999999</v>
      </c>
      <c r="AZ116" s="7">
        <f>AY116/0.1450377</f>
        <v>9.9451239229524457</v>
      </c>
    </row>
    <row r="117" spans="1:52" x14ac:dyDescent="0.2">
      <c r="M117" s="7"/>
      <c r="N117" s="7" t="s">
        <v>62</v>
      </c>
      <c r="O117" s="7">
        <v>0.34950710000000001</v>
      </c>
      <c r="P117" s="7">
        <f t="shared" ref="P117:P120" si="5">O117/0.1450377</f>
        <v>2.4097672536175079</v>
      </c>
      <c r="Q117" s="7"/>
      <c r="R117" s="7"/>
      <c r="S117" s="7"/>
      <c r="T117" s="7"/>
      <c r="W117" t="s">
        <v>62</v>
      </c>
      <c r="X117" s="7">
        <v>0.2256214</v>
      </c>
      <c r="Y117" s="7">
        <f t="shared" ref="Y117:Y120" si="6">X117/0.1450377</f>
        <v>1.5556051978209804</v>
      </c>
      <c r="AF117" t="s">
        <v>62</v>
      </c>
      <c r="AG117">
        <v>0.17846290000000001</v>
      </c>
      <c r="AH117" s="7">
        <f t="shared" ref="AH117:AH120" si="7">AG117/0.1450377</f>
        <v>1.2304587014272843</v>
      </c>
      <c r="AO117" t="s">
        <v>62</v>
      </c>
      <c r="AP117" s="7">
        <v>0.30733759999999999</v>
      </c>
      <c r="AQ117" s="7">
        <f t="shared" ref="AQ117:AQ120" si="8">AP117/0.1450377</f>
        <v>2.119018710307734</v>
      </c>
      <c r="AX117" t="s">
        <v>62</v>
      </c>
      <c r="AY117" s="7">
        <v>0.65200279999999999</v>
      </c>
      <c r="AZ117" s="7">
        <f t="shared" ref="AZ117:AZ120" si="9">AY117/0.1450377</f>
        <v>4.4954022299029841</v>
      </c>
    </row>
    <row r="118" spans="1:52" x14ac:dyDescent="0.2">
      <c r="M118" s="7"/>
      <c r="N118" s="7" t="s">
        <v>63</v>
      </c>
      <c r="O118" s="7">
        <v>2.9227300000000001E-2</v>
      </c>
      <c r="P118" s="7">
        <f t="shared" si="5"/>
        <v>0.20151519225690978</v>
      </c>
      <c r="Q118" s="7"/>
      <c r="R118" s="7"/>
      <c r="S118" s="7"/>
      <c r="T118" s="7"/>
      <c r="W118" t="s">
        <v>63</v>
      </c>
      <c r="X118" s="7">
        <v>5.6405299999999998E-2</v>
      </c>
      <c r="Y118" s="7">
        <f t="shared" si="6"/>
        <v>0.38890095471729075</v>
      </c>
      <c r="AF118" t="s">
        <v>63</v>
      </c>
      <c r="AG118">
        <v>3.5692599999999998E-2</v>
      </c>
      <c r="AH118" s="7">
        <f t="shared" si="7"/>
        <v>0.24609187818063855</v>
      </c>
      <c r="AO118" t="s">
        <v>63</v>
      </c>
      <c r="AP118" s="7">
        <v>8.5240099999999999E-2</v>
      </c>
      <c r="AQ118" s="7">
        <f t="shared" si="8"/>
        <v>0.58770995403264115</v>
      </c>
      <c r="AX118" t="s">
        <v>63</v>
      </c>
      <c r="AY118" s="7">
        <v>0.14957970000000001</v>
      </c>
      <c r="AZ118" s="7">
        <f t="shared" si="9"/>
        <v>1.0313159957721338</v>
      </c>
    </row>
    <row r="119" spans="1:52" x14ac:dyDescent="0.2">
      <c r="M119" s="7"/>
      <c r="N119" s="7" t="s">
        <v>64</v>
      </c>
      <c r="O119" s="7">
        <v>1.9098546000000001</v>
      </c>
      <c r="P119" s="7">
        <f t="shared" si="5"/>
        <v>13.167987357769739</v>
      </c>
      <c r="Q119" s="7"/>
      <c r="R119" s="7"/>
      <c r="S119" s="7"/>
      <c r="T119" s="7"/>
      <c r="W119" t="s">
        <v>64</v>
      </c>
      <c r="X119" s="7">
        <v>2.0464750999999999</v>
      </c>
      <c r="Y119" s="7">
        <f t="shared" si="6"/>
        <v>14.109952791584533</v>
      </c>
      <c r="AF119" t="s">
        <v>64</v>
      </c>
      <c r="AG119">
        <v>1.8072659</v>
      </c>
      <c r="AH119" s="7">
        <f t="shared" si="7"/>
        <v>12.460662986244266</v>
      </c>
      <c r="AO119" t="s">
        <v>64</v>
      </c>
      <c r="AP119" s="7">
        <v>1.6426453000000001</v>
      </c>
      <c r="AQ119" s="7">
        <f t="shared" si="8"/>
        <v>11.325643608523855</v>
      </c>
      <c r="AX119" t="s">
        <v>64</v>
      </c>
      <c r="AY119" s="7">
        <v>1.7566732</v>
      </c>
      <c r="AZ119" s="7">
        <f t="shared" si="9"/>
        <v>12.111838508194767</v>
      </c>
    </row>
    <row r="120" spans="1:52" x14ac:dyDescent="0.2">
      <c r="M120" s="7"/>
      <c r="N120" s="7" t="s">
        <v>65</v>
      </c>
      <c r="O120" s="7">
        <v>1.7943011</v>
      </c>
      <c r="P120" s="7">
        <f t="shared" si="5"/>
        <v>12.371273813636041</v>
      </c>
      <c r="Q120" s="7"/>
      <c r="R120" s="7"/>
      <c r="S120" s="7"/>
      <c r="T120" s="7"/>
      <c r="W120" t="s">
        <v>65</v>
      </c>
      <c r="X120" s="7">
        <v>1.8060248999999999</v>
      </c>
      <c r="Y120" s="7">
        <f t="shared" si="6"/>
        <v>12.452106590217578</v>
      </c>
      <c r="AF120" t="s">
        <v>65</v>
      </c>
      <c r="AG120">
        <v>1.6599341000000001</v>
      </c>
      <c r="AH120" s="7">
        <f t="shared" si="7"/>
        <v>11.444845719423295</v>
      </c>
      <c r="AO120" t="s">
        <v>65</v>
      </c>
      <c r="AP120" s="7">
        <v>1.2712007999999999</v>
      </c>
      <c r="AQ120" s="7">
        <f t="shared" si="8"/>
        <v>8.7646232669161197</v>
      </c>
      <c r="AX120" t="s">
        <v>65</v>
      </c>
      <c r="AY120" s="7">
        <v>1.1281627000000001</v>
      </c>
      <c r="AZ120" s="7">
        <f t="shared" si="9"/>
        <v>7.7784100271860357</v>
      </c>
    </row>
    <row r="121" spans="1:52" x14ac:dyDescent="0.2">
      <c r="A121" t="s">
        <v>35</v>
      </c>
      <c r="M121" s="7"/>
      <c r="N121" s="7" t="s">
        <v>66</v>
      </c>
      <c r="O121" s="9">
        <v>143</v>
      </c>
      <c r="P121" s="7"/>
      <c r="Q121" s="7"/>
      <c r="R121" s="7"/>
      <c r="S121" s="7"/>
      <c r="T121" s="7"/>
      <c r="W121" t="s">
        <v>66</v>
      </c>
      <c r="X121">
        <v>16</v>
      </c>
      <c r="AF121" t="s">
        <v>66</v>
      </c>
      <c r="AG121">
        <v>25</v>
      </c>
      <c r="AJ121" t="s">
        <v>60</v>
      </c>
      <c r="AK121" t="s">
        <v>60</v>
      </c>
      <c r="AL121" t="s">
        <v>60</v>
      </c>
      <c r="AO121" t="s">
        <v>66</v>
      </c>
      <c r="AP121">
        <v>13</v>
      </c>
      <c r="AX121" t="s">
        <v>66</v>
      </c>
      <c r="AY121">
        <v>19</v>
      </c>
    </row>
    <row r="122" spans="1:52" x14ac:dyDescent="0.2">
      <c r="AJ122" s="12"/>
    </row>
    <row r="123" spans="1:52" x14ac:dyDescent="0.2">
      <c r="A123" t="s">
        <v>36</v>
      </c>
      <c r="B123" t="s">
        <v>37</v>
      </c>
      <c r="C123" t="s">
        <v>38</v>
      </c>
      <c r="D123" t="s">
        <v>39</v>
      </c>
      <c r="E123" t="s">
        <v>40</v>
      </c>
      <c r="AJ123" s="12"/>
    </row>
    <row r="124" spans="1:52" x14ac:dyDescent="0.2">
      <c r="A124" t="s">
        <v>2</v>
      </c>
      <c r="B124" t="s">
        <v>1</v>
      </c>
      <c r="C124">
        <v>-0.1346</v>
      </c>
      <c r="D124">
        <v>-0.33460000000000001</v>
      </c>
      <c r="E124">
        <v>7.6999999999999999E-2</v>
      </c>
      <c r="AJ124" s="12"/>
    </row>
    <row r="125" spans="1:52" x14ac:dyDescent="0.2">
      <c r="A125" t="s">
        <v>13</v>
      </c>
      <c r="B125" t="s">
        <v>1</v>
      </c>
      <c r="C125">
        <v>0.57130000000000003</v>
      </c>
      <c r="D125">
        <v>0.41110000000000002</v>
      </c>
      <c r="E125">
        <v>0.69730000000000003</v>
      </c>
      <c r="AF125" t="s">
        <v>60</v>
      </c>
      <c r="AG125" t="s">
        <v>60</v>
      </c>
      <c r="AJ125" s="12"/>
    </row>
    <row r="126" spans="1:52" x14ac:dyDescent="0.2">
      <c r="A126" t="s">
        <v>13</v>
      </c>
      <c r="B126" t="s">
        <v>2</v>
      </c>
      <c r="C126">
        <v>-0.4839</v>
      </c>
      <c r="D126">
        <v>-0.62960000000000005</v>
      </c>
      <c r="E126">
        <v>-0.3054</v>
      </c>
      <c r="AJ126" s="12"/>
    </row>
    <row r="127" spans="1:52" x14ac:dyDescent="0.2">
      <c r="A127" t="s">
        <v>14</v>
      </c>
      <c r="B127" t="s">
        <v>1</v>
      </c>
      <c r="C127">
        <v>0.33050000000000002</v>
      </c>
      <c r="D127">
        <v>0.13009999999999999</v>
      </c>
      <c r="E127">
        <v>0.505</v>
      </c>
      <c r="AJ127" s="12"/>
    </row>
    <row r="128" spans="1:52" x14ac:dyDescent="0.2">
      <c r="A128" t="s">
        <v>14</v>
      </c>
      <c r="B128" t="s">
        <v>2</v>
      </c>
      <c r="C128">
        <v>2.0899999999999998E-2</v>
      </c>
      <c r="D128">
        <v>-0.18940000000000001</v>
      </c>
      <c r="E128">
        <v>0.2293</v>
      </c>
      <c r="AJ128" s="12"/>
    </row>
    <row r="129" spans="1:36" x14ac:dyDescent="0.2">
      <c r="A129" t="s">
        <v>14</v>
      </c>
      <c r="B129" t="s">
        <v>13</v>
      </c>
      <c r="C129">
        <v>0.65469999999999995</v>
      </c>
      <c r="D129">
        <v>0.51600000000000001</v>
      </c>
      <c r="E129">
        <v>0.75990000000000002</v>
      </c>
      <c r="AJ129" s="12"/>
    </row>
    <row r="130" spans="1:36" x14ac:dyDescent="0.2">
      <c r="AJ130" s="12"/>
    </row>
    <row r="131" spans="1:36" x14ac:dyDescent="0.2">
      <c r="AJ131" s="12"/>
    </row>
    <row r="132" spans="1:36" x14ac:dyDescent="0.2">
      <c r="AJ132" s="12"/>
    </row>
    <row r="134" spans="1:36" x14ac:dyDescent="0.2">
      <c r="A134" t="s">
        <v>41</v>
      </c>
    </row>
    <row r="136" spans="1:36" x14ac:dyDescent="0.2">
      <c r="A136" t="s">
        <v>36</v>
      </c>
      <c r="B136" t="s">
        <v>37</v>
      </c>
      <c r="C136" t="s">
        <v>38</v>
      </c>
      <c r="D136" t="s">
        <v>28</v>
      </c>
      <c r="E136" t="s">
        <v>39</v>
      </c>
      <c r="F136" t="s">
        <v>40</v>
      </c>
      <c r="G136" t="s">
        <v>42</v>
      </c>
      <c r="H136" t="s">
        <v>43</v>
      </c>
    </row>
    <row r="137" spans="1:36" x14ac:dyDescent="0.2">
      <c r="A137" t="s">
        <v>2</v>
      </c>
      <c r="B137" t="s">
        <v>1</v>
      </c>
      <c r="C137">
        <v>-0.1346</v>
      </c>
      <c r="D137">
        <v>88</v>
      </c>
      <c r="E137">
        <v>-0.33460000000000001</v>
      </c>
      <c r="F137">
        <v>7.6999999999999999E-2</v>
      </c>
      <c r="G137">
        <v>0.21129999999999999</v>
      </c>
      <c r="H137" t="s">
        <v>50</v>
      </c>
    </row>
    <row r="138" spans="1:36" x14ac:dyDescent="0.2">
      <c r="A138" t="s">
        <v>13</v>
      </c>
      <c r="B138" t="s">
        <v>1</v>
      </c>
      <c r="C138">
        <v>0.57130000000000003</v>
      </c>
      <c r="D138">
        <v>88</v>
      </c>
      <c r="E138">
        <v>0.41110000000000002</v>
      </c>
      <c r="F138">
        <v>0.69730000000000003</v>
      </c>
      <c r="G138" t="s">
        <v>46</v>
      </c>
      <c r="H138" t="s">
        <v>89</v>
      </c>
    </row>
    <row r="139" spans="1:36" x14ac:dyDescent="0.2">
      <c r="A139" t="s">
        <v>13</v>
      </c>
      <c r="B139" t="s">
        <v>2</v>
      </c>
      <c r="C139">
        <v>-0.4839</v>
      </c>
      <c r="D139">
        <v>88</v>
      </c>
      <c r="E139">
        <v>-0.62960000000000005</v>
      </c>
      <c r="F139">
        <v>-0.3054</v>
      </c>
      <c r="G139" t="s">
        <v>46</v>
      </c>
      <c r="H139" t="s">
        <v>79</v>
      </c>
    </row>
    <row r="140" spans="1:36" x14ac:dyDescent="0.2">
      <c r="A140" t="s">
        <v>14</v>
      </c>
      <c r="B140" t="s">
        <v>1</v>
      </c>
      <c r="C140">
        <v>0.33050000000000002</v>
      </c>
      <c r="D140">
        <v>88</v>
      </c>
      <c r="E140">
        <v>0.13009999999999999</v>
      </c>
      <c r="F140">
        <v>0.505</v>
      </c>
      <c r="G140">
        <v>1.6999999999999999E-3</v>
      </c>
      <c r="H140" t="s">
        <v>58</v>
      </c>
    </row>
    <row r="141" spans="1:36" x14ac:dyDescent="0.2">
      <c r="A141" t="s">
        <v>14</v>
      </c>
      <c r="B141" t="s">
        <v>2</v>
      </c>
      <c r="C141">
        <v>2.0899999999999998E-2</v>
      </c>
      <c r="D141">
        <v>88</v>
      </c>
      <c r="E141">
        <v>-0.18940000000000001</v>
      </c>
      <c r="F141">
        <v>0.2293</v>
      </c>
      <c r="G141">
        <v>0.84670000000000001</v>
      </c>
      <c r="H141" t="s">
        <v>51</v>
      </c>
    </row>
    <row r="142" spans="1:36" x14ac:dyDescent="0.2">
      <c r="A142" t="s">
        <v>14</v>
      </c>
      <c r="B142" t="s">
        <v>13</v>
      </c>
      <c r="C142">
        <v>0.65469999999999995</v>
      </c>
      <c r="D142">
        <v>88</v>
      </c>
      <c r="E142">
        <v>0.51600000000000001</v>
      </c>
      <c r="F142">
        <v>0.75990000000000002</v>
      </c>
      <c r="G142" t="s">
        <v>46</v>
      </c>
      <c r="H142" t="s">
        <v>91</v>
      </c>
    </row>
    <row r="147" spans="1:5" x14ac:dyDescent="0.2">
      <c r="A147" t="s">
        <v>54</v>
      </c>
    </row>
    <row r="149" spans="1:5" x14ac:dyDescent="0.2">
      <c r="A149" t="s">
        <v>34</v>
      </c>
    </row>
    <row r="151" spans="1:5" x14ac:dyDescent="0.2">
      <c r="B151" t="s">
        <v>1</v>
      </c>
      <c r="C151" t="s">
        <v>2</v>
      </c>
      <c r="D151" t="s">
        <v>13</v>
      </c>
      <c r="E151" t="s">
        <v>14</v>
      </c>
    </row>
    <row r="152" spans="1:5" x14ac:dyDescent="0.2">
      <c r="A152" t="s">
        <v>1</v>
      </c>
      <c r="B152">
        <v>1</v>
      </c>
      <c r="C152">
        <v>-0.43049999999999999</v>
      </c>
      <c r="D152">
        <v>0.78600000000000003</v>
      </c>
      <c r="E152">
        <v>-0.32429999999999998</v>
      </c>
    </row>
    <row r="153" spans="1:5" x14ac:dyDescent="0.2">
      <c r="A153" t="s">
        <v>2</v>
      </c>
      <c r="B153">
        <v>-0.43049999999999999</v>
      </c>
      <c r="C153">
        <v>1</v>
      </c>
      <c r="D153">
        <v>-0.39</v>
      </c>
      <c r="E153">
        <v>0.74690000000000001</v>
      </c>
    </row>
    <row r="154" spans="1:5" x14ac:dyDescent="0.2">
      <c r="A154" t="s">
        <v>13</v>
      </c>
      <c r="B154">
        <v>0.78600000000000003</v>
      </c>
      <c r="C154">
        <v>-0.39</v>
      </c>
      <c r="D154">
        <v>1</v>
      </c>
      <c r="E154">
        <v>-5.4300000000000001E-2</v>
      </c>
    </row>
    <row r="155" spans="1:5" x14ac:dyDescent="0.2">
      <c r="A155" t="s">
        <v>14</v>
      </c>
      <c r="B155">
        <v>-0.32429999999999998</v>
      </c>
      <c r="C155">
        <v>0.74690000000000001</v>
      </c>
      <c r="D155">
        <v>-5.4300000000000001E-2</v>
      </c>
      <c r="E155">
        <v>1</v>
      </c>
    </row>
    <row r="160" spans="1:5" x14ac:dyDescent="0.2">
      <c r="A160" t="s">
        <v>35</v>
      </c>
    </row>
    <row r="162" spans="1:8" x14ac:dyDescent="0.2">
      <c r="A162" t="s">
        <v>36</v>
      </c>
      <c r="B162" t="s">
        <v>37</v>
      </c>
      <c r="C162" t="s">
        <v>38</v>
      </c>
      <c r="D162" t="s">
        <v>39</v>
      </c>
      <c r="E162" t="s">
        <v>40</v>
      </c>
    </row>
    <row r="163" spans="1:8" x14ac:dyDescent="0.2">
      <c r="A163" t="s">
        <v>2</v>
      </c>
      <c r="B163" t="s">
        <v>1</v>
      </c>
      <c r="C163">
        <v>-0.43049999999999999</v>
      </c>
      <c r="D163">
        <v>-0.59399999999999997</v>
      </c>
      <c r="E163">
        <v>-0.23269999999999999</v>
      </c>
    </row>
    <row r="164" spans="1:8" x14ac:dyDescent="0.2">
      <c r="A164" t="s">
        <v>13</v>
      </c>
      <c r="B164" t="s">
        <v>1</v>
      </c>
      <c r="C164">
        <v>0.78600000000000003</v>
      </c>
      <c r="D164">
        <v>0.68440000000000001</v>
      </c>
      <c r="E164">
        <v>0.85760000000000003</v>
      </c>
    </row>
    <row r="165" spans="1:8" x14ac:dyDescent="0.2">
      <c r="A165" t="s">
        <v>13</v>
      </c>
      <c r="B165" t="s">
        <v>2</v>
      </c>
      <c r="C165">
        <v>-0.39</v>
      </c>
      <c r="D165">
        <v>-0.56159999999999999</v>
      </c>
      <c r="E165">
        <v>-0.1862</v>
      </c>
    </row>
    <row r="166" spans="1:8" x14ac:dyDescent="0.2">
      <c r="A166" t="s">
        <v>14</v>
      </c>
      <c r="B166" t="s">
        <v>1</v>
      </c>
      <c r="C166">
        <v>-0.32429999999999998</v>
      </c>
      <c r="D166">
        <v>-0.50780000000000003</v>
      </c>
      <c r="E166">
        <v>-0.11260000000000001</v>
      </c>
    </row>
    <row r="167" spans="1:8" x14ac:dyDescent="0.2">
      <c r="A167" t="s">
        <v>14</v>
      </c>
      <c r="B167" t="s">
        <v>2</v>
      </c>
      <c r="C167">
        <v>0.74690000000000001</v>
      </c>
      <c r="D167">
        <v>0.63070000000000004</v>
      </c>
      <c r="E167">
        <v>0.83040000000000003</v>
      </c>
    </row>
    <row r="168" spans="1:8" x14ac:dyDescent="0.2">
      <c r="A168" t="s">
        <v>14</v>
      </c>
      <c r="B168" t="s">
        <v>13</v>
      </c>
      <c r="C168">
        <v>-5.4300000000000001E-2</v>
      </c>
      <c r="D168">
        <v>-0.2707</v>
      </c>
      <c r="E168">
        <v>0.16750000000000001</v>
      </c>
    </row>
    <row r="173" spans="1:8" x14ac:dyDescent="0.2">
      <c r="A173" t="s">
        <v>41</v>
      </c>
    </row>
    <row r="175" spans="1:8" x14ac:dyDescent="0.2">
      <c r="A175" t="s">
        <v>36</v>
      </c>
      <c r="B175" t="s">
        <v>37</v>
      </c>
      <c r="C175" t="s">
        <v>38</v>
      </c>
      <c r="D175" t="s">
        <v>28</v>
      </c>
      <c r="E175" t="s">
        <v>39</v>
      </c>
      <c r="F175" t="s">
        <v>40</v>
      </c>
      <c r="G175" t="s">
        <v>42</v>
      </c>
      <c r="H175" t="s">
        <v>43</v>
      </c>
    </row>
    <row r="176" spans="1:8" x14ac:dyDescent="0.2">
      <c r="A176" t="s">
        <v>2</v>
      </c>
      <c r="B176" t="s">
        <v>1</v>
      </c>
      <c r="C176">
        <v>-0.43049999999999999</v>
      </c>
      <c r="D176">
        <v>80</v>
      </c>
      <c r="E176">
        <v>-0.59399999999999997</v>
      </c>
      <c r="F176">
        <v>-0.23269999999999999</v>
      </c>
      <c r="G176" t="s">
        <v>46</v>
      </c>
      <c r="H176" t="s">
        <v>76</v>
      </c>
    </row>
    <row r="177" spans="1:8" x14ac:dyDescent="0.2">
      <c r="A177" t="s">
        <v>13</v>
      </c>
      <c r="B177" t="s">
        <v>1</v>
      </c>
      <c r="C177">
        <v>0.78600000000000003</v>
      </c>
      <c r="D177">
        <v>80</v>
      </c>
      <c r="E177">
        <v>0.68440000000000001</v>
      </c>
      <c r="F177">
        <v>0.85760000000000003</v>
      </c>
      <c r="G177" t="s">
        <v>46</v>
      </c>
      <c r="H177" t="s">
        <v>52</v>
      </c>
    </row>
    <row r="178" spans="1:8" x14ac:dyDescent="0.2">
      <c r="A178" t="s">
        <v>13</v>
      </c>
      <c r="B178" t="s">
        <v>2</v>
      </c>
      <c r="C178">
        <v>-0.39</v>
      </c>
      <c r="D178">
        <v>80</v>
      </c>
      <c r="E178">
        <v>-0.56159999999999999</v>
      </c>
      <c r="F178">
        <v>-0.1862</v>
      </c>
      <c r="G178">
        <v>2.9999999999999997E-4</v>
      </c>
      <c r="H178" t="s">
        <v>76</v>
      </c>
    </row>
    <row r="179" spans="1:8" x14ac:dyDescent="0.2">
      <c r="A179" t="s">
        <v>14</v>
      </c>
      <c r="B179" t="s">
        <v>1</v>
      </c>
      <c r="C179">
        <v>-0.32429999999999998</v>
      </c>
      <c r="D179">
        <v>80</v>
      </c>
      <c r="E179">
        <v>-0.50780000000000003</v>
      </c>
      <c r="F179">
        <v>-0.11260000000000001</v>
      </c>
      <c r="G179">
        <v>3.3E-3</v>
      </c>
      <c r="H179" t="s">
        <v>48</v>
      </c>
    </row>
    <row r="180" spans="1:8" x14ac:dyDescent="0.2">
      <c r="A180" t="s">
        <v>14</v>
      </c>
      <c r="B180" t="s">
        <v>2</v>
      </c>
      <c r="C180">
        <v>0.74690000000000001</v>
      </c>
      <c r="D180">
        <v>80</v>
      </c>
      <c r="E180">
        <v>0.63070000000000004</v>
      </c>
      <c r="F180">
        <v>0.83040000000000003</v>
      </c>
      <c r="G180" t="s">
        <v>46</v>
      </c>
      <c r="H180" t="s">
        <v>91</v>
      </c>
    </row>
    <row r="181" spans="1:8" x14ac:dyDescent="0.2">
      <c r="A181" t="s">
        <v>14</v>
      </c>
      <c r="B181" t="s">
        <v>13</v>
      </c>
      <c r="C181">
        <v>-5.4300000000000001E-2</v>
      </c>
      <c r="D181">
        <v>80</v>
      </c>
      <c r="E181">
        <v>-0.2707</v>
      </c>
      <c r="F181">
        <v>0.16750000000000001</v>
      </c>
      <c r="G181">
        <v>0.63260000000000005</v>
      </c>
      <c r="H181" t="s">
        <v>50</v>
      </c>
    </row>
    <row r="186" spans="1:8" x14ac:dyDescent="0.2">
      <c r="A186" t="s">
        <v>55</v>
      </c>
    </row>
    <row r="188" spans="1:8" x14ac:dyDescent="0.2">
      <c r="A188" t="s">
        <v>34</v>
      </c>
    </row>
    <row r="190" spans="1:8" x14ac:dyDescent="0.2">
      <c r="B190" t="s">
        <v>1</v>
      </c>
      <c r="C190" t="s">
        <v>2</v>
      </c>
      <c r="D190" t="s">
        <v>13</v>
      </c>
      <c r="E190" t="s">
        <v>14</v>
      </c>
    </row>
    <row r="191" spans="1:8" x14ac:dyDescent="0.2">
      <c r="A191" t="s">
        <v>1</v>
      </c>
      <c r="B191">
        <v>1</v>
      </c>
      <c r="C191">
        <v>7.3099999999999998E-2</v>
      </c>
      <c r="D191">
        <v>0.3165</v>
      </c>
      <c r="E191">
        <v>0.14580000000000001</v>
      </c>
    </row>
    <row r="192" spans="1:8" x14ac:dyDescent="0.2">
      <c r="A192" t="s">
        <v>2</v>
      </c>
      <c r="B192">
        <v>7.3099999999999998E-2</v>
      </c>
      <c r="C192">
        <v>1</v>
      </c>
      <c r="D192">
        <v>-0.2923</v>
      </c>
      <c r="E192">
        <v>0.34770000000000001</v>
      </c>
    </row>
    <row r="193" spans="1:5" x14ac:dyDescent="0.2">
      <c r="A193" t="s">
        <v>13</v>
      </c>
      <c r="B193">
        <v>0.3165</v>
      </c>
      <c r="C193">
        <v>-0.2923</v>
      </c>
      <c r="D193">
        <v>1</v>
      </c>
      <c r="E193">
        <v>0.34589999999999999</v>
      </c>
    </row>
    <row r="194" spans="1:5" x14ac:dyDescent="0.2">
      <c r="A194" t="s">
        <v>14</v>
      </c>
      <c r="B194">
        <v>0.14580000000000001</v>
      </c>
      <c r="C194">
        <v>0.34770000000000001</v>
      </c>
      <c r="D194">
        <v>0.34589999999999999</v>
      </c>
      <c r="E194">
        <v>1</v>
      </c>
    </row>
    <row r="199" spans="1:5" x14ac:dyDescent="0.2">
      <c r="A199" t="s">
        <v>35</v>
      </c>
    </row>
    <row r="201" spans="1:5" x14ac:dyDescent="0.2">
      <c r="A201" t="s">
        <v>36</v>
      </c>
      <c r="B201" t="s">
        <v>37</v>
      </c>
      <c r="C201" t="s">
        <v>38</v>
      </c>
      <c r="D201" t="s">
        <v>39</v>
      </c>
      <c r="E201" t="s">
        <v>40</v>
      </c>
    </row>
    <row r="202" spans="1:5" x14ac:dyDescent="0.2">
      <c r="A202" t="s">
        <v>2</v>
      </c>
      <c r="B202" t="s">
        <v>1</v>
      </c>
      <c r="C202">
        <v>7.3099999999999998E-2</v>
      </c>
      <c r="D202">
        <v>-0.19109999999999999</v>
      </c>
      <c r="E202">
        <v>0.32750000000000001</v>
      </c>
    </row>
    <row r="203" spans="1:5" x14ac:dyDescent="0.2">
      <c r="A203" t="s">
        <v>13</v>
      </c>
      <c r="B203" t="s">
        <v>1</v>
      </c>
      <c r="C203">
        <v>0.3165</v>
      </c>
      <c r="D203">
        <v>6.0900000000000003E-2</v>
      </c>
      <c r="E203">
        <v>0.53310000000000002</v>
      </c>
    </row>
    <row r="204" spans="1:5" x14ac:dyDescent="0.2">
      <c r="A204" t="s">
        <v>13</v>
      </c>
      <c r="B204" t="s">
        <v>2</v>
      </c>
      <c r="C204">
        <v>-0.2923</v>
      </c>
      <c r="D204">
        <v>-0.51380000000000003</v>
      </c>
      <c r="E204">
        <v>-3.44E-2</v>
      </c>
    </row>
    <row r="205" spans="1:5" x14ac:dyDescent="0.2">
      <c r="A205" t="s">
        <v>14</v>
      </c>
      <c r="B205" t="s">
        <v>1</v>
      </c>
      <c r="C205">
        <v>0.14580000000000001</v>
      </c>
      <c r="D205">
        <v>-0.1193</v>
      </c>
      <c r="E205">
        <v>0.39150000000000001</v>
      </c>
    </row>
    <row r="206" spans="1:5" x14ac:dyDescent="0.2">
      <c r="A206" t="s">
        <v>14</v>
      </c>
      <c r="B206" t="s">
        <v>2</v>
      </c>
      <c r="C206">
        <v>0.34770000000000001</v>
      </c>
      <c r="D206">
        <v>9.5899999999999999E-2</v>
      </c>
      <c r="E206">
        <v>0.55779999999999996</v>
      </c>
    </row>
    <row r="207" spans="1:5" x14ac:dyDescent="0.2">
      <c r="A207" t="s">
        <v>14</v>
      </c>
      <c r="B207" t="s">
        <v>13</v>
      </c>
      <c r="C207">
        <v>0.34589999999999999</v>
      </c>
      <c r="D207">
        <v>9.3799999999999994E-2</v>
      </c>
      <c r="E207">
        <v>0.55630000000000002</v>
      </c>
    </row>
    <row r="212" spans="1:8" x14ac:dyDescent="0.2">
      <c r="A212" t="s">
        <v>41</v>
      </c>
    </row>
    <row r="214" spans="1:8" x14ac:dyDescent="0.2">
      <c r="A214" t="s">
        <v>36</v>
      </c>
      <c r="B214" t="s">
        <v>37</v>
      </c>
      <c r="C214" t="s">
        <v>38</v>
      </c>
      <c r="D214" t="s">
        <v>28</v>
      </c>
      <c r="E214" t="s">
        <v>39</v>
      </c>
      <c r="F214" t="s">
        <v>40</v>
      </c>
      <c r="G214" t="s">
        <v>42</v>
      </c>
      <c r="H214" t="s">
        <v>43</v>
      </c>
    </row>
    <row r="215" spans="1:8" x14ac:dyDescent="0.2">
      <c r="A215" t="s">
        <v>2</v>
      </c>
      <c r="B215" t="s">
        <v>1</v>
      </c>
      <c r="C215">
        <v>7.3099999999999998E-2</v>
      </c>
      <c r="D215">
        <v>57</v>
      </c>
      <c r="E215">
        <v>-0.19109999999999999</v>
      </c>
      <c r="F215">
        <v>0.32750000000000001</v>
      </c>
      <c r="G215">
        <v>0.58879999999999999</v>
      </c>
      <c r="H215" t="s">
        <v>77</v>
      </c>
    </row>
    <row r="216" spans="1:8" x14ac:dyDescent="0.2">
      <c r="A216" t="s">
        <v>13</v>
      </c>
      <c r="B216" t="s">
        <v>1</v>
      </c>
      <c r="C216">
        <v>0.3165</v>
      </c>
      <c r="D216">
        <v>57</v>
      </c>
      <c r="E216">
        <v>6.0900000000000003E-2</v>
      </c>
      <c r="F216">
        <v>0.53310000000000002</v>
      </c>
      <c r="G216">
        <v>1.6500000000000001E-2</v>
      </c>
      <c r="H216" t="s">
        <v>58</v>
      </c>
    </row>
    <row r="217" spans="1:8" x14ac:dyDescent="0.2">
      <c r="A217" t="s">
        <v>13</v>
      </c>
      <c r="B217" t="s">
        <v>2</v>
      </c>
      <c r="C217">
        <v>-0.2923</v>
      </c>
      <c r="D217">
        <v>57</v>
      </c>
      <c r="E217">
        <v>-0.51380000000000003</v>
      </c>
      <c r="F217">
        <v>-3.44E-2</v>
      </c>
      <c r="G217">
        <v>2.7300000000000001E-2</v>
      </c>
      <c r="H217" t="s">
        <v>48</v>
      </c>
    </row>
    <row r="218" spans="1:8" x14ac:dyDescent="0.2">
      <c r="A218" t="s">
        <v>14</v>
      </c>
      <c r="B218" t="s">
        <v>1</v>
      </c>
      <c r="C218">
        <v>0.14580000000000001</v>
      </c>
      <c r="D218">
        <v>57</v>
      </c>
      <c r="E218">
        <v>-0.1193</v>
      </c>
      <c r="F218">
        <v>0.39150000000000001</v>
      </c>
      <c r="G218">
        <v>0.27900000000000003</v>
      </c>
      <c r="H218" t="s">
        <v>77</v>
      </c>
    </row>
    <row r="219" spans="1:8" x14ac:dyDescent="0.2">
      <c r="A219" t="s">
        <v>14</v>
      </c>
      <c r="B219" t="s">
        <v>2</v>
      </c>
      <c r="C219">
        <v>0.34770000000000001</v>
      </c>
      <c r="D219">
        <v>57</v>
      </c>
      <c r="E219">
        <v>9.5899999999999999E-2</v>
      </c>
      <c r="F219">
        <v>0.55779999999999996</v>
      </c>
      <c r="G219">
        <v>8.0000000000000002E-3</v>
      </c>
      <c r="H219" t="s">
        <v>58</v>
      </c>
    </row>
    <row r="220" spans="1:8" x14ac:dyDescent="0.2">
      <c r="A220" t="s">
        <v>14</v>
      </c>
      <c r="B220" t="s">
        <v>13</v>
      </c>
      <c r="C220">
        <v>0.34589999999999999</v>
      </c>
      <c r="D220">
        <v>57</v>
      </c>
      <c r="E220">
        <v>9.3799999999999994E-2</v>
      </c>
      <c r="F220">
        <v>0.55630000000000002</v>
      </c>
      <c r="G220">
        <v>8.3999999999999995E-3</v>
      </c>
      <c r="H220" t="s">
        <v>58</v>
      </c>
    </row>
    <row r="225" spans="1:14" ht="76.5" x14ac:dyDescent="0.2">
      <c r="C225" s="5"/>
      <c r="D225" s="5"/>
      <c r="E225" s="5"/>
      <c r="F225" s="5"/>
      <c r="K225" s="5" t="s">
        <v>92</v>
      </c>
      <c r="L225" s="5" t="s">
        <v>93</v>
      </c>
      <c r="M225" s="5" t="s">
        <v>94</v>
      </c>
      <c r="N225" s="5" t="s">
        <v>95</v>
      </c>
    </row>
    <row r="226" spans="1:14" x14ac:dyDescent="0.2">
      <c r="A226" s="7"/>
      <c r="C226" s="7"/>
      <c r="D226" s="7"/>
      <c r="F226" s="7"/>
      <c r="I226" s="7" t="s">
        <v>41</v>
      </c>
      <c r="K226" s="7"/>
      <c r="L226" s="7"/>
      <c r="N226" s="7"/>
    </row>
    <row r="227" spans="1:14" x14ac:dyDescent="0.2">
      <c r="A227" s="7"/>
      <c r="B227" s="7"/>
      <c r="C227" s="7"/>
      <c r="F227" s="7"/>
      <c r="I227" s="7"/>
      <c r="J227" s="7"/>
      <c r="K227" s="7"/>
      <c r="N227" s="7"/>
    </row>
    <row r="228" spans="1:14" x14ac:dyDescent="0.2">
      <c r="A228" s="7"/>
      <c r="B228" s="7"/>
      <c r="C228" s="7"/>
      <c r="E228" s="7"/>
      <c r="F228" s="7"/>
      <c r="I228" t="s">
        <v>36</v>
      </c>
      <c r="J228" t="s">
        <v>37</v>
      </c>
      <c r="K228" t="s">
        <v>43</v>
      </c>
      <c r="L228" t="s">
        <v>43</v>
      </c>
      <c r="M228" t="s">
        <v>43</v>
      </c>
      <c r="N228" t="s">
        <v>43</v>
      </c>
    </row>
    <row r="229" spans="1:14" x14ac:dyDescent="0.2">
      <c r="A229" s="8"/>
      <c r="B229" s="8"/>
      <c r="C229" s="8"/>
      <c r="D229" s="4"/>
      <c r="E229" s="4"/>
      <c r="F229" s="4"/>
      <c r="I229" t="s">
        <v>2</v>
      </c>
      <c r="J229" t="s">
        <v>1</v>
      </c>
      <c r="K229" t="s">
        <v>44</v>
      </c>
      <c r="L229" t="s">
        <v>50</v>
      </c>
      <c r="M229" t="s">
        <v>76</v>
      </c>
      <c r="N229" t="s">
        <v>77</v>
      </c>
    </row>
    <row r="230" spans="1:14" x14ac:dyDescent="0.2">
      <c r="A230" s="7"/>
      <c r="B230" s="7"/>
      <c r="C230" s="7"/>
      <c r="I230" t="s">
        <v>3</v>
      </c>
      <c r="J230" t="s">
        <v>1</v>
      </c>
      <c r="K230" t="s">
        <v>50</v>
      </c>
      <c r="L230" t="s">
        <v>77</v>
      </c>
      <c r="M230" t="s">
        <v>48</v>
      </c>
      <c r="N230" t="s">
        <v>77</v>
      </c>
    </row>
    <row r="231" spans="1:14" x14ac:dyDescent="0.2">
      <c r="A231" s="4"/>
      <c r="B231" s="4"/>
      <c r="C231" s="4"/>
      <c r="D231" s="4"/>
      <c r="E231" s="4"/>
      <c r="F231" s="4"/>
      <c r="I231" t="s">
        <v>3</v>
      </c>
      <c r="J231" t="s">
        <v>2</v>
      </c>
      <c r="K231" t="s">
        <v>59</v>
      </c>
      <c r="L231" t="s">
        <v>59</v>
      </c>
      <c r="M231" t="s">
        <v>59</v>
      </c>
      <c r="N231" t="s">
        <v>59</v>
      </c>
    </row>
    <row r="232" spans="1:14" x14ac:dyDescent="0.2">
      <c r="E232" s="7"/>
      <c r="F232" s="7"/>
      <c r="I232" t="s">
        <v>4</v>
      </c>
      <c r="J232" t="s">
        <v>1</v>
      </c>
      <c r="K232" t="s">
        <v>51</v>
      </c>
      <c r="L232" t="s">
        <v>48</v>
      </c>
      <c r="M232" t="s">
        <v>106</v>
      </c>
      <c r="N232" t="s">
        <v>77</v>
      </c>
    </row>
    <row r="233" spans="1:14" x14ac:dyDescent="0.2">
      <c r="A233" s="4"/>
      <c r="B233" s="4"/>
      <c r="C233" s="4"/>
      <c r="D233" s="4"/>
      <c r="E233" s="8"/>
      <c r="F233" s="8"/>
      <c r="I233" t="s">
        <v>4</v>
      </c>
      <c r="J233" t="s">
        <v>2</v>
      </c>
      <c r="K233" t="s">
        <v>50</v>
      </c>
      <c r="L233" t="s">
        <v>44</v>
      </c>
      <c r="M233" t="s">
        <v>106</v>
      </c>
      <c r="N233" t="s">
        <v>79</v>
      </c>
    </row>
    <row r="234" spans="1:14" x14ac:dyDescent="0.2">
      <c r="A234" s="7"/>
      <c r="B234" s="7"/>
      <c r="C234" s="7"/>
      <c r="E234" s="7"/>
      <c r="F234" s="7"/>
      <c r="I234" t="s">
        <v>4</v>
      </c>
      <c r="J234" t="s">
        <v>3</v>
      </c>
      <c r="K234" t="s">
        <v>50</v>
      </c>
      <c r="L234" t="s">
        <v>76</v>
      </c>
      <c r="M234" t="s">
        <v>106</v>
      </c>
      <c r="N234" t="s">
        <v>79</v>
      </c>
    </row>
    <row r="235" spans="1:14" x14ac:dyDescent="0.2">
      <c r="A235" s="7"/>
      <c r="B235" s="7"/>
      <c r="C235" s="7"/>
      <c r="E235" s="7"/>
      <c r="F235" s="7"/>
      <c r="I235" t="s">
        <v>5</v>
      </c>
      <c r="J235" t="s">
        <v>1</v>
      </c>
      <c r="K235" t="s">
        <v>51</v>
      </c>
      <c r="L235" t="s">
        <v>58</v>
      </c>
      <c r="M235" t="s">
        <v>44</v>
      </c>
      <c r="N235" t="s">
        <v>45</v>
      </c>
    </row>
    <row r="236" spans="1:14" x14ac:dyDescent="0.2">
      <c r="A236" s="8"/>
      <c r="B236" s="8"/>
      <c r="C236" s="8"/>
      <c r="D236" s="4"/>
      <c r="E236" s="8"/>
      <c r="F236" s="8"/>
      <c r="I236" t="s">
        <v>5</v>
      </c>
      <c r="J236" t="s">
        <v>2</v>
      </c>
      <c r="K236" t="s">
        <v>89</v>
      </c>
      <c r="L236" t="s">
        <v>56</v>
      </c>
      <c r="M236" t="s">
        <v>52</v>
      </c>
      <c r="N236" t="s">
        <v>57</v>
      </c>
    </row>
    <row r="237" spans="1:14" x14ac:dyDescent="0.2">
      <c r="A237" s="7"/>
      <c r="B237" s="7"/>
      <c r="C237" s="7"/>
      <c r="E237" s="7"/>
      <c r="F237" s="7"/>
      <c r="I237" t="s">
        <v>5</v>
      </c>
      <c r="J237" t="s">
        <v>3</v>
      </c>
      <c r="K237" t="s">
        <v>89</v>
      </c>
      <c r="L237" t="s">
        <v>91</v>
      </c>
      <c r="M237" t="s">
        <v>52</v>
      </c>
      <c r="N237" t="s">
        <v>57</v>
      </c>
    </row>
    <row r="238" spans="1:14" x14ac:dyDescent="0.2">
      <c r="A238" s="7"/>
      <c r="B238" s="7"/>
      <c r="C238" s="7"/>
      <c r="E238" s="7"/>
      <c r="F238" s="7"/>
      <c r="I238" t="s">
        <v>5</v>
      </c>
      <c r="J238" t="s">
        <v>4</v>
      </c>
      <c r="K238" t="s">
        <v>78</v>
      </c>
      <c r="L238" t="s">
        <v>88</v>
      </c>
      <c r="M238" t="s">
        <v>106</v>
      </c>
      <c r="N238" t="s">
        <v>76</v>
      </c>
    </row>
    <row r="239" spans="1:14" x14ac:dyDescent="0.2">
      <c r="A239" s="7"/>
      <c r="B239" s="7"/>
      <c r="C239" s="7"/>
      <c r="E239" s="7"/>
      <c r="F239" s="7"/>
      <c r="I239" s="4" t="s">
        <v>6</v>
      </c>
      <c r="J239" s="4" t="s">
        <v>1</v>
      </c>
      <c r="K239" s="4" t="s">
        <v>77</v>
      </c>
      <c r="L239" s="4" t="s">
        <v>48</v>
      </c>
      <c r="M239" s="4" t="s">
        <v>58</v>
      </c>
      <c r="N239" s="4" t="s">
        <v>45</v>
      </c>
    </row>
    <row r="240" spans="1:14" x14ac:dyDescent="0.2">
      <c r="A240" s="8"/>
      <c r="B240" s="8"/>
      <c r="C240" s="8"/>
      <c r="D240" s="4"/>
      <c r="E240" s="8"/>
      <c r="F240" s="8"/>
      <c r="I240" t="s">
        <v>6</v>
      </c>
      <c r="J240" t="s">
        <v>2</v>
      </c>
      <c r="K240" t="s">
        <v>79</v>
      </c>
      <c r="L240" t="s">
        <v>76</v>
      </c>
      <c r="M240" t="s">
        <v>88</v>
      </c>
      <c r="N240" t="s">
        <v>47</v>
      </c>
    </row>
    <row r="241" spans="1:14" x14ac:dyDescent="0.2">
      <c r="A241" s="7"/>
      <c r="B241" s="7"/>
      <c r="C241" s="7"/>
      <c r="E241" s="7"/>
      <c r="F241" s="7"/>
      <c r="I241" t="s">
        <v>6</v>
      </c>
      <c r="J241" t="s">
        <v>3</v>
      </c>
      <c r="K241" t="s">
        <v>47</v>
      </c>
      <c r="L241" t="s">
        <v>47</v>
      </c>
      <c r="M241" t="s">
        <v>86</v>
      </c>
      <c r="N241" t="s">
        <v>47</v>
      </c>
    </row>
    <row r="242" spans="1:14" x14ac:dyDescent="0.2">
      <c r="A242" s="7"/>
      <c r="B242" s="7"/>
      <c r="C242" s="7"/>
      <c r="E242" s="7"/>
      <c r="F242" s="7"/>
      <c r="I242" s="4" t="s">
        <v>6</v>
      </c>
      <c r="J242" s="4" t="s">
        <v>4</v>
      </c>
      <c r="K242" s="4" t="s">
        <v>59</v>
      </c>
      <c r="L242" s="4" t="s">
        <v>87</v>
      </c>
      <c r="M242" s="4" t="s">
        <v>106</v>
      </c>
      <c r="N242" s="4" t="s">
        <v>59</v>
      </c>
    </row>
    <row r="243" spans="1:14" x14ac:dyDescent="0.2">
      <c r="A243" s="7"/>
      <c r="B243" s="7"/>
      <c r="C243" s="7"/>
      <c r="E243" s="7"/>
      <c r="F243" s="7"/>
      <c r="I243" t="s">
        <v>6</v>
      </c>
      <c r="J243" t="s">
        <v>5</v>
      </c>
      <c r="K243" t="s">
        <v>88</v>
      </c>
      <c r="L243" t="s">
        <v>86</v>
      </c>
      <c r="M243" t="s">
        <v>90</v>
      </c>
      <c r="N243" t="s">
        <v>50</v>
      </c>
    </row>
    <row r="244" spans="1:14" x14ac:dyDescent="0.2">
      <c r="A244" s="7"/>
      <c r="B244" s="7"/>
      <c r="C244" s="7"/>
      <c r="E244" s="7"/>
      <c r="F244" s="7"/>
      <c r="I244" t="s">
        <v>8</v>
      </c>
      <c r="J244" t="s">
        <v>1</v>
      </c>
      <c r="K244" t="s">
        <v>57</v>
      </c>
      <c r="L244" t="s">
        <v>48</v>
      </c>
      <c r="M244" t="s">
        <v>77</v>
      </c>
      <c r="N244" t="s">
        <v>51</v>
      </c>
    </row>
    <row r="245" spans="1:14" x14ac:dyDescent="0.2">
      <c r="A245" s="8"/>
      <c r="B245" s="8"/>
      <c r="C245" s="8"/>
      <c r="D245" s="4"/>
      <c r="E245" s="8"/>
      <c r="F245" s="8"/>
      <c r="I245" t="s">
        <v>8</v>
      </c>
      <c r="J245" t="s">
        <v>2</v>
      </c>
      <c r="K245" t="s">
        <v>89</v>
      </c>
      <c r="L245" t="s">
        <v>50</v>
      </c>
      <c r="M245" t="s">
        <v>91</v>
      </c>
      <c r="N245" t="s">
        <v>79</v>
      </c>
    </row>
    <row r="246" spans="1:14" x14ac:dyDescent="0.2">
      <c r="A246" s="7"/>
      <c r="B246" s="7"/>
      <c r="C246" s="7"/>
      <c r="E246" s="7"/>
      <c r="F246" s="7"/>
      <c r="I246" t="s">
        <v>8</v>
      </c>
      <c r="J246" t="s">
        <v>3</v>
      </c>
      <c r="K246" t="s">
        <v>91</v>
      </c>
      <c r="L246" t="s">
        <v>76</v>
      </c>
      <c r="M246" t="s">
        <v>52</v>
      </c>
      <c r="N246" t="s">
        <v>79</v>
      </c>
    </row>
    <row r="247" spans="1:14" x14ac:dyDescent="0.2">
      <c r="A247" s="7"/>
      <c r="B247" s="7"/>
      <c r="C247" s="7"/>
      <c r="E247" s="7"/>
      <c r="F247" s="7"/>
      <c r="I247" t="s">
        <v>8</v>
      </c>
      <c r="J247" t="s">
        <v>4</v>
      </c>
      <c r="K247" t="s">
        <v>77</v>
      </c>
      <c r="L247" t="s">
        <v>87</v>
      </c>
      <c r="M247" t="s">
        <v>106</v>
      </c>
      <c r="N247" t="s">
        <v>87</v>
      </c>
    </row>
    <row r="248" spans="1:14" x14ac:dyDescent="0.2">
      <c r="A248" s="7"/>
      <c r="B248" s="7"/>
      <c r="C248" s="7"/>
      <c r="E248" s="7"/>
      <c r="F248" s="7"/>
      <c r="I248" t="s">
        <v>8</v>
      </c>
      <c r="J248" t="s">
        <v>5</v>
      </c>
      <c r="K248" t="s">
        <v>56</v>
      </c>
      <c r="L248" t="s">
        <v>88</v>
      </c>
      <c r="M248" t="s">
        <v>59</v>
      </c>
      <c r="N248" t="s">
        <v>79</v>
      </c>
    </row>
    <row r="249" spans="1:14" x14ac:dyDescent="0.2">
      <c r="A249" s="7"/>
      <c r="B249" s="7"/>
      <c r="C249" s="7"/>
      <c r="E249" s="7"/>
      <c r="F249" s="7"/>
      <c r="I249" t="s">
        <v>8</v>
      </c>
      <c r="J249" t="s">
        <v>6</v>
      </c>
      <c r="K249" t="s">
        <v>48</v>
      </c>
      <c r="L249" t="s">
        <v>59</v>
      </c>
      <c r="M249" t="s">
        <v>90</v>
      </c>
      <c r="N249" t="s">
        <v>59</v>
      </c>
    </row>
    <row r="250" spans="1:14" x14ac:dyDescent="0.2">
      <c r="A250" s="7"/>
      <c r="B250" s="7"/>
      <c r="C250" s="7"/>
      <c r="E250" s="7"/>
      <c r="F250" s="7"/>
      <c r="I250" t="s">
        <v>9</v>
      </c>
      <c r="J250" t="s">
        <v>1</v>
      </c>
      <c r="K250" t="s">
        <v>48</v>
      </c>
      <c r="L250" t="s">
        <v>76</v>
      </c>
      <c r="M250" t="s">
        <v>51</v>
      </c>
      <c r="N250" t="s">
        <v>77</v>
      </c>
    </row>
    <row r="251" spans="1:14" x14ac:dyDescent="0.2">
      <c r="A251" s="8"/>
      <c r="B251" s="8"/>
      <c r="C251" s="8"/>
      <c r="D251" s="4"/>
      <c r="E251" s="8"/>
      <c r="F251" s="8"/>
      <c r="I251" t="s">
        <v>9</v>
      </c>
      <c r="J251" t="s">
        <v>2</v>
      </c>
      <c r="K251" t="s">
        <v>47</v>
      </c>
      <c r="L251" t="s">
        <v>44</v>
      </c>
      <c r="M251" t="s">
        <v>90</v>
      </c>
      <c r="N251" t="s">
        <v>79</v>
      </c>
    </row>
    <row r="252" spans="1:14" x14ac:dyDescent="0.2">
      <c r="A252" s="7"/>
      <c r="B252" s="7"/>
      <c r="C252" s="7"/>
      <c r="E252" s="7"/>
      <c r="F252" s="7"/>
      <c r="I252" t="s">
        <v>9</v>
      </c>
      <c r="J252" t="s">
        <v>3</v>
      </c>
      <c r="K252" t="s">
        <v>78</v>
      </c>
      <c r="L252" t="s">
        <v>76</v>
      </c>
      <c r="M252" t="s">
        <v>88</v>
      </c>
      <c r="N252" t="s">
        <v>79</v>
      </c>
    </row>
    <row r="253" spans="1:14" x14ac:dyDescent="0.2">
      <c r="A253" s="7"/>
      <c r="B253" s="7"/>
      <c r="C253" s="7"/>
      <c r="E253" s="7"/>
      <c r="F253" s="7"/>
      <c r="I253" s="4" t="s">
        <v>9</v>
      </c>
      <c r="J253" s="4" t="s">
        <v>4</v>
      </c>
      <c r="K253" s="4" t="s">
        <v>57</v>
      </c>
      <c r="L253" s="4" t="s">
        <v>87</v>
      </c>
      <c r="M253" s="4" t="s">
        <v>106</v>
      </c>
      <c r="N253" s="4" t="s">
        <v>87</v>
      </c>
    </row>
    <row r="254" spans="1:14" x14ac:dyDescent="0.2">
      <c r="A254" s="7"/>
      <c r="B254" s="7"/>
      <c r="C254" s="7"/>
      <c r="E254" s="7"/>
      <c r="F254" s="7"/>
      <c r="I254" t="s">
        <v>9</v>
      </c>
      <c r="J254" t="s">
        <v>5</v>
      </c>
      <c r="K254" t="s">
        <v>90</v>
      </c>
      <c r="L254" t="s">
        <v>88</v>
      </c>
      <c r="M254" t="s">
        <v>88</v>
      </c>
      <c r="N254" t="s">
        <v>76</v>
      </c>
    </row>
    <row r="255" spans="1:14" x14ac:dyDescent="0.2">
      <c r="A255" s="7"/>
      <c r="B255" s="7"/>
      <c r="C255" s="7"/>
      <c r="E255" s="7"/>
      <c r="F255" s="7"/>
      <c r="I255" t="s">
        <v>9</v>
      </c>
      <c r="J255" t="s">
        <v>6</v>
      </c>
      <c r="K255" t="s">
        <v>91</v>
      </c>
      <c r="L255" t="s">
        <v>87</v>
      </c>
      <c r="M255" t="s">
        <v>52</v>
      </c>
      <c r="N255" t="s">
        <v>59</v>
      </c>
    </row>
    <row r="256" spans="1:14" x14ac:dyDescent="0.2">
      <c r="A256" s="7"/>
      <c r="B256" s="7"/>
      <c r="C256" s="7"/>
      <c r="E256" s="7"/>
      <c r="F256" s="7"/>
      <c r="I256" t="s">
        <v>9</v>
      </c>
      <c r="J256" t="s">
        <v>8</v>
      </c>
      <c r="K256" t="s">
        <v>78</v>
      </c>
      <c r="L256" t="s">
        <v>87</v>
      </c>
      <c r="M256" t="s">
        <v>88</v>
      </c>
      <c r="N256" t="s">
        <v>87</v>
      </c>
    </row>
    <row r="257" spans="1:14" x14ac:dyDescent="0.2">
      <c r="A257" s="7"/>
      <c r="B257" s="7"/>
      <c r="C257" s="7"/>
      <c r="E257" s="7"/>
      <c r="F257" s="7"/>
      <c r="I257" t="s">
        <v>11</v>
      </c>
      <c r="J257" t="s">
        <v>1</v>
      </c>
      <c r="K257" t="s">
        <v>77</v>
      </c>
      <c r="L257" t="s">
        <v>45</v>
      </c>
      <c r="M257" t="s">
        <v>48</v>
      </c>
      <c r="N257" t="s">
        <v>44</v>
      </c>
    </row>
    <row r="258" spans="1:14" x14ac:dyDescent="0.2">
      <c r="A258" s="8"/>
      <c r="B258" s="8"/>
      <c r="C258" s="8"/>
      <c r="D258" s="4"/>
      <c r="E258" s="8"/>
      <c r="F258" s="8"/>
      <c r="I258" s="4" t="s">
        <v>11</v>
      </c>
      <c r="J258" s="4" t="s">
        <v>2</v>
      </c>
      <c r="K258" s="4" t="s">
        <v>77</v>
      </c>
      <c r="L258" s="4" t="s">
        <v>50</v>
      </c>
      <c r="M258" s="4" t="s">
        <v>51</v>
      </c>
      <c r="N258" s="4" t="s">
        <v>45</v>
      </c>
    </row>
    <row r="259" spans="1:14" x14ac:dyDescent="0.2">
      <c r="A259" s="7"/>
      <c r="B259" s="7"/>
      <c r="C259" s="7"/>
      <c r="E259" s="7"/>
      <c r="F259" s="7"/>
      <c r="I259" s="4" t="s">
        <v>11</v>
      </c>
      <c r="J259" s="4" t="s">
        <v>3</v>
      </c>
      <c r="K259" s="4" t="s">
        <v>77</v>
      </c>
      <c r="L259" s="4" t="s">
        <v>50</v>
      </c>
      <c r="M259" s="4" t="s">
        <v>50</v>
      </c>
      <c r="N259" s="4" t="s">
        <v>45</v>
      </c>
    </row>
    <row r="260" spans="1:14" x14ac:dyDescent="0.2">
      <c r="A260" s="7"/>
      <c r="B260" s="7"/>
      <c r="C260" s="7"/>
      <c r="E260" s="7"/>
      <c r="F260" s="7"/>
      <c r="I260" s="4" t="s">
        <v>11</v>
      </c>
      <c r="J260" s="4" t="s">
        <v>4</v>
      </c>
      <c r="K260" s="4" t="s">
        <v>45</v>
      </c>
      <c r="L260" s="4" t="s">
        <v>51</v>
      </c>
      <c r="M260" s="4" t="s">
        <v>106</v>
      </c>
      <c r="N260" s="4" t="s">
        <v>44</v>
      </c>
    </row>
    <row r="261" spans="1:14" x14ac:dyDescent="0.2">
      <c r="A261" s="7"/>
      <c r="B261" s="7"/>
      <c r="C261" s="7"/>
      <c r="E261" s="7"/>
      <c r="F261" s="7"/>
      <c r="I261" s="4" t="s">
        <v>11</v>
      </c>
      <c r="J261" s="4" t="s">
        <v>5</v>
      </c>
      <c r="K261" s="4" t="s">
        <v>50</v>
      </c>
      <c r="L261" s="4" t="s">
        <v>51</v>
      </c>
      <c r="M261" s="4" t="s">
        <v>77</v>
      </c>
      <c r="N261" s="4" t="s">
        <v>51</v>
      </c>
    </row>
    <row r="262" spans="1:14" x14ac:dyDescent="0.2">
      <c r="A262" s="7"/>
      <c r="B262" s="7"/>
      <c r="C262" s="7"/>
      <c r="I262" s="4" t="s">
        <v>11</v>
      </c>
      <c r="J262" s="4" t="s">
        <v>6</v>
      </c>
      <c r="K262" s="4" t="s">
        <v>77</v>
      </c>
      <c r="L262" s="4" t="s">
        <v>51</v>
      </c>
      <c r="M262" s="4" t="s">
        <v>77</v>
      </c>
      <c r="N262" s="4" t="s">
        <v>48</v>
      </c>
    </row>
    <row r="263" spans="1:14" x14ac:dyDescent="0.2">
      <c r="A263" s="7"/>
      <c r="B263" s="7"/>
      <c r="C263" s="7"/>
      <c r="I263" s="4" t="s">
        <v>11</v>
      </c>
      <c r="J263" s="4" t="s">
        <v>8</v>
      </c>
      <c r="K263" s="4" t="s">
        <v>77</v>
      </c>
      <c r="L263" s="4" t="s">
        <v>51</v>
      </c>
      <c r="M263" s="4" t="s">
        <v>50</v>
      </c>
      <c r="N263" s="4" t="s">
        <v>44</v>
      </c>
    </row>
    <row r="264" spans="1:14" x14ac:dyDescent="0.2">
      <c r="I264" s="4" t="s">
        <v>11</v>
      </c>
      <c r="J264" s="4" t="s">
        <v>9</v>
      </c>
      <c r="K264" s="4" t="s">
        <v>51</v>
      </c>
      <c r="L264" s="4" t="s">
        <v>51</v>
      </c>
      <c r="M264" s="4" t="s">
        <v>77</v>
      </c>
      <c r="N264" s="4" t="s">
        <v>44</v>
      </c>
    </row>
    <row r="265" spans="1:14" x14ac:dyDescent="0.2">
      <c r="A265" s="15"/>
      <c r="B265" s="15"/>
      <c r="C265" s="15"/>
      <c r="D265" s="15"/>
      <c r="E265" s="15"/>
      <c r="F265" s="15"/>
      <c r="I265" t="s">
        <v>12</v>
      </c>
      <c r="J265" t="s">
        <v>1</v>
      </c>
      <c r="K265" t="s">
        <v>52</v>
      </c>
      <c r="L265" t="s">
        <v>89</v>
      </c>
      <c r="M265" t="s">
        <v>52</v>
      </c>
      <c r="N265" t="s">
        <v>58</v>
      </c>
    </row>
    <row r="266" spans="1:14" x14ac:dyDescent="0.2">
      <c r="A266" s="14"/>
      <c r="B266" s="14"/>
      <c r="C266" s="14"/>
      <c r="D266" s="14"/>
      <c r="E266" s="14"/>
      <c r="F266" s="14"/>
      <c r="I266" t="s">
        <v>12</v>
      </c>
      <c r="J266" t="s">
        <v>2</v>
      </c>
      <c r="K266" t="s">
        <v>44</v>
      </c>
      <c r="L266" t="s">
        <v>79</v>
      </c>
      <c r="M266" t="s">
        <v>76</v>
      </c>
      <c r="N266" t="s">
        <v>48</v>
      </c>
    </row>
    <row r="267" spans="1:14" x14ac:dyDescent="0.2">
      <c r="A267" s="15"/>
      <c r="B267" s="15"/>
      <c r="C267" s="15"/>
      <c r="D267" s="15"/>
      <c r="E267" s="15"/>
      <c r="F267" s="15"/>
      <c r="I267" t="s">
        <v>12</v>
      </c>
      <c r="J267" t="s">
        <v>3</v>
      </c>
      <c r="K267" t="s">
        <v>50</v>
      </c>
      <c r="L267" t="s">
        <v>48</v>
      </c>
      <c r="M267" t="s">
        <v>48</v>
      </c>
      <c r="N267" t="s">
        <v>44</v>
      </c>
    </row>
    <row r="268" spans="1:14" x14ac:dyDescent="0.2">
      <c r="A268" s="15"/>
      <c r="B268" s="15"/>
      <c r="C268" s="15"/>
      <c r="D268" s="15"/>
      <c r="E268" s="15"/>
      <c r="F268" s="15"/>
      <c r="I268" s="4" t="s">
        <v>12</v>
      </c>
      <c r="J268" s="4" t="s">
        <v>4</v>
      </c>
      <c r="K268" s="4" t="s">
        <v>77</v>
      </c>
      <c r="L268" s="4" t="s">
        <v>45</v>
      </c>
      <c r="M268" s="4" t="s">
        <v>106</v>
      </c>
      <c r="N268" s="4" t="s">
        <v>56</v>
      </c>
    </row>
    <row r="269" spans="1:14" x14ac:dyDescent="0.2">
      <c r="A269" s="15"/>
      <c r="B269" s="15"/>
      <c r="C269" s="15"/>
      <c r="D269" s="15"/>
      <c r="E269" s="15"/>
      <c r="F269" s="15"/>
      <c r="I269" t="s">
        <v>12</v>
      </c>
      <c r="J269" t="s">
        <v>5</v>
      </c>
      <c r="K269" t="s">
        <v>44</v>
      </c>
      <c r="L269" t="s">
        <v>48</v>
      </c>
      <c r="M269" t="s">
        <v>48</v>
      </c>
      <c r="N269" t="s">
        <v>47</v>
      </c>
    </row>
    <row r="270" spans="1:14" x14ac:dyDescent="0.2">
      <c r="A270" s="15"/>
      <c r="B270" s="15"/>
      <c r="C270" s="15"/>
      <c r="D270" s="15"/>
      <c r="E270" s="15"/>
      <c r="F270" s="15"/>
      <c r="I270" t="s">
        <v>12</v>
      </c>
      <c r="J270" t="s">
        <v>6</v>
      </c>
      <c r="K270" t="s">
        <v>77</v>
      </c>
      <c r="L270" t="s">
        <v>58</v>
      </c>
      <c r="M270" t="s">
        <v>58</v>
      </c>
      <c r="N270" t="s">
        <v>58</v>
      </c>
    </row>
    <row r="271" spans="1:14" x14ac:dyDescent="0.2">
      <c r="A271" s="15"/>
      <c r="B271" s="15"/>
      <c r="C271" s="15"/>
      <c r="D271" s="15"/>
      <c r="E271" s="15"/>
      <c r="F271" s="15"/>
      <c r="I271" s="4" t="s">
        <v>12</v>
      </c>
      <c r="J271" s="4" t="s">
        <v>8</v>
      </c>
      <c r="K271" s="4" t="s">
        <v>45</v>
      </c>
      <c r="L271" s="4" t="s">
        <v>45</v>
      </c>
      <c r="M271" s="4" t="s">
        <v>50</v>
      </c>
      <c r="N271" s="4" t="s">
        <v>89</v>
      </c>
    </row>
    <row r="272" spans="1:14" x14ac:dyDescent="0.2">
      <c r="A272" s="15"/>
      <c r="B272" s="15"/>
      <c r="C272" s="15"/>
      <c r="D272" s="15"/>
      <c r="E272" s="15"/>
      <c r="F272" s="15"/>
      <c r="I272" s="4" t="s">
        <v>12</v>
      </c>
      <c r="J272" s="4" t="s">
        <v>9</v>
      </c>
      <c r="K272" s="4" t="s">
        <v>50</v>
      </c>
      <c r="L272" s="4" t="s">
        <v>77</v>
      </c>
      <c r="M272" s="4" t="s">
        <v>58</v>
      </c>
      <c r="N272" s="4" t="s">
        <v>57</v>
      </c>
    </row>
    <row r="273" spans="1:17" x14ac:dyDescent="0.2">
      <c r="A273" s="15"/>
      <c r="B273" s="15"/>
      <c r="C273" s="15"/>
      <c r="D273" s="15"/>
      <c r="E273" s="15"/>
      <c r="F273" s="15"/>
      <c r="I273" t="s">
        <v>12</v>
      </c>
      <c r="J273" t="s">
        <v>11</v>
      </c>
      <c r="K273" t="s">
        <v>45</v>
      </c>
      <c r="L273" t="s">
        <v>50</v>
      </c>
      <c r="M273" t="s">
        <v>44</v>
      </c>
      <c r="N273" t="s">
        <v>50</v>
      </c>
    </row>
    <row r="274" spans="1:17" x14ac:dyDescent="0.2">
      <c r="I274" t="s">
        <v>13</v>
      </c>
      <c r="J274" t="s">
        <v>1</v>
      </c>
      <c r="K274" t="s">
        <v>52</v>
      </c>
      <c r="L274" t="s">
        <v>89</v>
      </c>
      <c r="M274" t="s">
        <v>52</v>
      </c>
      <c r="N274" t="s">
        <v>58</v>
      </c>
    </row>
    <row r="275" spans="1:17" x14ac:dyDescent="0.2">
      <c r="A275" s="4"/>
      <c r="B275" s="4"/>
      <c r="C275" s="4"/>
      <c r="D275" s="4"/>
      <c r="E275" s="4"/>
      <c r="F275" s="4"/>
      <c r="I275" t="s">
        <v>13</v>
      </c>
      <c r="J275" t="s">
        <v>2</v>
      </c>
      <c r="K275" t="s">
        <v>44</v>
      </c>
      <c r="L275" t="s">
        <v>79</v>
      </c>
      <c r="M275" t="s">
        <v>76</v>
      </c>
      <c r="N275" t="s">
        <v>48</v>
      </c>
    </row>
    <row r="276" spans="1:17" x14ac:dyDescent="0.2">
      <c r="I276" t="s">
        <v>13</v>
      </c>
      <c r="J276" t="s">
        <v>3</v>
      </c>
      <c r="K276" t="s">
        <v>50</v>
      </c>
      <c r="L276" t="s">
        <v>48</v>
      </c>
      <c r="M276" t="s">
        <v>48</v>
      </c>
      <c r="N276" t="s">
        <v>44</v>
      </c>
    </row>
    <row r="277" spans="1:17" x14ac:dyDescent="0.2">
      <c r="I277" t="s">
        <v>13</v>
      </c>
      <c r="J277" t="s">
        <v>4</v>
      </c>
      <c r="K277" t="s">
        <v>77</v>
      </c>
      <c r="L277" t="s">
        <v>45</v>
      </c>
      <c r="M277" t="s">
        <v>106</v>
      </c>
      <c r="N277" t="s">
        <v>56</v>
      </c>
    </row>
    <row r="278" spans="1:17" x14ac:dyDescent="0.2">
      <c r="I278" t="s">
        <v>13</v>
      </c>
      <c r="J278" t="s">
        <v>5</v>
      </c>
      <c r="K278" t="s">
        <v>44</v>
      </c>
      <c r="L278" t="s">
        <v>48</v>
      </c>
      <c r="M278" t="s">
        <v>48</v>
      </c>
      <c r="N278" t="s">
        <v>47</v>
      </c>
    </row>
    <row r="279" spans="1:17" x14ac:dyDescent="0.2">
      <c r="I279" t="s">
        <v>13</v>
      </c>
      <c r="J279" t="s">
        <v>6</v>
      </c>
      <c r="K279" t="s">
        <v>77</v>
      </c>
      <c r="L279" t="s">
        <v>58</v>
      </c>
      <c r="M279" t="s">
        <v>58</v>
      </c>
      <c r="N279" t="s">
        <v>58</v>
      </c>
    </row>
    <row r="280" spans="1:17" x14ac:dyDescent="0.2">
      <c r="I280" t="s">
        <v>13</v>
      </c>
      <c r="J280" t="s">
        <v>8</v>
      </c>
      <c r="K280" t="s">
        <v>45</v>
      </c>
      <c r="L280" t="s">
        <v>77</v>
      </c>
      <c r="M280" t="s">
        <v>50</v>
      </c>
      <c r="N280" t="s">
        <v>89</v>
      </c>
    </row>
    <row r="281" spans="1:17" x14ac:dyDescent="0.2">
      <c r="I281" t="s">
        <v>13</v>
      </c>
      <c r="J281" t="s">
        <v>9</v>
      </c>
      <c r="K281" t="s">
        <v>50</v>
      </c>
      <c r="L281" t="s">
        <v>77</v>
      </c>
      <c r="M281" t="s">
        <v>45</v>
      </c>
      <c r="N281" t="s">
        <v>57</v>
      </c>
    </row>
    <row r="282" spans="1:17" x14ac:dyDescent="0.2">
      <c r="I282" t="s">
        <v>13</v>
      </c>
      <c r="J282" t="s">
        <v>11</v>
      </c>
      <c r="K282" t="s">
        <v>45</v>
      </c>
      <c r="L282" t="s">
        <v>50</v>
      </c>
      <c r="M282" t="s">
        <v>44</v>
      </c>
      <c r="N282" t="s">
        <v>50</v>
      </c>
    </row>
    <row r="283" spans="1:17" x14ac:dyDescent="0.2">
      <c r="I283" t="s">
        <v>13</v>
      </c>
      <c r="J283" t="s">
        <v>12</v>
      </c>
      <c r="K283" t="s">
        <v>87</v>
      </c>
      <c r="L283" t="s">
        <v>87</v>
      </c>
      <c r="M283" t="s">
        <v>87</v>
      </c>
      <c r="N283" t="s">
        <v>87</v>
      </c>
    </row>
    <row r="284" spans="1:17" x14ac:dyDescent="0.2">
      <c r="I284" s="4" t="s">
        <v>14</v>
      </c>
      <c r="J284" s="4" t="s">
        <v>1</v>
      </c>
      <c r="K284" s="4" t="s">
        <v>77</v>
      </c>
      <c r="L284" s="4" t="s">
        <v>58</v>
      </c>
      <c r="M284" s="4" t="s">
        <v>48</v>
      </c>
      <c r="N284" s="4" t="s">
        <v>77</v>
      </c>
    </row>
    <row r="285" spans="1:17" x14ac:dyDescent="0.2">
      <c r="I285" t="s">
        <v>14</v>
      </c>
      <c r="J285" t="s">
        <v>2</v>
      </c>
      <c r="K285" t="s">
        <v>52</v>
      </c>
      <c r="L285" t="s">
        <v>51</v>
      </c>
      <c r="M285" t="s">
        <v>91</v>
      </c>
      <c r="N285" t="s">
        <v>58</v>
      </c>
    </row>
    <row r="286" spans="1:17" x14ac:dyDescent="0.2">
      <c r="I286" t="s">
        <v>14</v>
      </c>
      <c r="J286" t="s">
        <v>3</v>
      </c>
      <c r="K286" t="s">
        <v>52</v>
      </c>
      <c r="L286" t="s">
        <v>77</v>
      </c>
      <c r="M286" t="s">
        <v>91</v>
      </c>
      <c r="N286" t="s">
        <v>57</v>
      </c>
    </row>
    <row r="287" spans="1:17" x14ac:dyDescent="0.2">
      <c r="I287" t="s">
        <v>14</v>
      </c>
      <c r="J287" t="s">
        <v>4</v>
      </c>
      <c r="K287" t="s">
        <v>77</v>
      </c>
      <c r="L287" t="s">
        <v>58</v>
      </c>
      <c r="M287" t="s">
        <v>106</v>
      </c>
      <c r="N287" t="s">
        <v>57</v>
      </c>
    </row>
    <row r="288" spans="1:17" x14ac:dyDescent="0.2">
      <c r="B288" s="7"/>
      <c r="C288" s="7"/>
      <c r="D288" s="7"/>
      <c r="E288" s="7"/>
      <c r="F288" s="7"/>
      <c r="G288" s="7"/>
      <c r="H288" s="7"/>
      <c r="I288" t="s">
        <v>14</v>
      </c>
      <c r="J288" t="s">
        <v>5</v>
      </c>
      <c r="K288" t="s">
        <v>45</v>
      </c>
      <c r="L288" t="s">
        <v>48</v>
      </c>
      <c r="M288" t="s">
        <v>57</v>
      </c>
      <c r="N288" t="s">
        <v>44</v>
      </c>
      <c r="O288" s="7"/>
      <c r="P288" s="7"/>
      <c r="Q288" s="7"/>
    </row>
    <row r="289" spans="1:17" x14ac:dyDescent="0.2">
      <c r="A289" s="2"/>
      <c r="B289" s="7"/>
      <c r="C289" s="7"/>
      <c r="D289" s="7"/>
      <c r="E289" s="7"/>
      <c r="F289" s="7"/>
      <c r="G289" s="7"/>
      <c r="H289" s="7"/>
      <c r="I289" t="s">
        <v>14</v>
      </c>
      <c r="J289" t="s">
        <v>6</v>
      </c>
      <c r="K289" t="s">
        <v>48</v>
      </c>
      <c r="L289" t="s">
        <v>58</v>
      </c>
      <c r="M289" t="s">
        <v>90</v>
      </c>
      <c r="N289" t="s">
        <v>45</v>
      </c>
      <c r="O289" s="7"/>
      <c r="P289" s="7"/>
      <c r="Q289" s="7"/>
    </row>
    <row r="290" spans="1:17" x14ac:dyDescent="0.2">
      <c r="B290" s="7"/>
      <c r="C290" s="7"/>
      <c r="D290" s="7"/>
      <c r="E290" s="7"/>
      <c r="F290" s="7"/>
      <c r="G290" s="7"/>
      <c r="H290" s="7"/>
      <c r="I290" t="s">
        <v>14</v>
      </c>
      <c r="J290" t="s">
        <v>8</v>
      </c>
      <c r="K290" t="s">
        <v>89</v>
      </c>
      <c r="L290" t="s">
        <v>58</v>
      </c>
      <c r="M290" t="s">
        <v>57</v>
      </c>
      <c r="N290" t="s">
        <v>57</v>
      </c>
      <c r="O290" s="7"/>
      <c r="P290" s="7"/>
      <c r="Q290" s="7"/>
    </row>
    <row r="291" spans="1:17" x14ac:dyDescent="0.2">
      <c r="B291" s="7"/>
      <c r="C291" s="7"/>
      <c r="D291" s="7"/>
      <c r="E291" s="7"/>
      <c r="F291" s="7"/>
      <c r="G291" s="7"/>
      <c r="H291" s="7"/>
      <c r="I291" t="s">
        <v>14</v>
      </c>
      <c r="J291" t="s">
        <v>9</v>
      </c>
      <c r="K291" t="s">
        <v>76</v>
      </c>
      <c r="L291" t="s">
        <v>45</v>
      </c>
      <c r="M291" t="s">
        <v>76</v>
      </c>
      <c r="N291" t="s">
        <v>58</v>
      </c>
      <c r="O291" s="7"/>
      <c r="P291" s="7"/>
      <c r="Q291" s="7"/>
    </row>
    <row r="292" spans="1:17" x14ac:dyDescent="0.2">
      <c r="B292" s="7"/>
      <c r="C292" s="7"/>
      <c r="D292" s="7"/>
      <c r="E292" s="7"/>
      <c r="F292" s="7"/>
      <c r="G292" s="7"/>
      <c r="H292" s="7"/>
      <c r="I292" t="s">
        <v>14</v>
      </c>
      <c r="J292" t="s">
        <v>11</v>
      </c>
      <c r="K292" t="s">
        <v>77</v>
      </c>
      <c r="L292" t="s">
        <v>44</v>
      </c>
      <c r="M292" t="s">
        <v>50</v>
      </c>
      <c r="N292" t="s">
        <v>51</v>
      </c>
      <c r="O292" s="7"/>
      <c r="P292" s="7"/>
      <c r="Q292" s="7"/>
    </row>
    <row r="293" spans="1:17" x14ac:dyDescent="0.2">
      <c r="I293" s="4" t="s">
        <v>14</v>
      </c>
      <c r="J293" s="4" t="s">
        <v>12</v>
      </c>
      <c r="K293" s="4" t="s">
        <v>58</v>
      </c>
      <c r="L293" s="4" t="s">
        <v>91</v>
      </c>
      <c r="M293" s="4" t="s">
        <v>50</v>
      </c>
      <c r="N293" s="4" t="s">
        <v>58</v>
      </c>
    </row>
    <row r="294" spans="1:17" x14ac:dyDescent="0.2">
      <c r="I294" s="4" t="s">
        <v>14</v>
      </c>
      <c r="J294" s="4" t="s">
        <v>13</v>
      </c>
      <c r="K294" s="4" t="s">
        <v>58</v>
      </c>
      <c r="L294" s="4" t="s">
        <v>91</v>
      </c>
      <c r="M294" s="4" t="s">
        <v>50</v>
      </c>
      <c r="N294" s="4" t="s">
        <v>58</v>
      </c>
    </row>
    <row r="295" spans="1:17" x14ac:dyDescent="0.2">
      <c r="B295" s="7"/>
      <c r="C295" s="7"/>
      <c r="D295" s="7"/>
      <c r="E295" s="7"/>
      <c r="I295" s="4" t="s">
        <v>15</v>
      </c>
      <c r="J295" s="4" t="s">
        <v>1</v>
      </c>
      <c r="K295" s="4" t="s">
        <v>58</v>
      </c>
      <c r="L295" s="4" t="s">
        <v>56</v>
      </c>
      <c r="M295" s="4" t="s">
        <v>50</v>
      </c>
      <c r="N295" s="4" t="s">
        <v>58</v>
      </c>
    </row>
    <row r="296" spans="1:17" x14ac:dyDescent="0.2">
      <c r="B296" s="13"/>
      <c r="C296" s="13"/>
      <c r="D296" s="13"/>
      <c r="E296" s="13"/>
      <c r="F296" s="7"/>
      <c r="G296" s="7"/>
      <c r="H296" s="7"/>
      <c r="I296" s="4" t="s">
        <v>15</v>
      </c>
      <c r="J296" s="4" t="s">
        <v>2</v>
      </c>
      <c r="K296" s="4" t="s">
        <v>89</v>
      </c>
      <c r="L296" s="4" t="s">
        <v>51</v>
      </c>
      <c r="M296" s="4" t="s">
        <v>52</v>
      </c>
      <c r="N296" s="4" t="s">
        <v>56</v>
      </c>
      <c r="O296" s="7"/>
      <c r="P296" s="7"/>
      <c r="Q296" s="7"/>
    </row>
    <row r="297" spans="1:17" x14ac:dyDescent="0.2">
      <c r="B297" s="13"/>
      <c r="C297" s="13"/>
      <c r="D297" s="13"/>
      <c r="E297" s="13"/>
      <c r="F297" s="7"/>
      <c r="G297" s="7"/>
      <c r="H297" s="7"/>
      <c r="I297" s="4" t="s">
        <v>15</v>
      </c>
      <c r="J297" s="4" t="s">
        <v>3</v>
      </c>
      <c r="K297" s="4" t="s">
        <v>91</v>
      </c>
      <c r="L297" s="4" t="s">
        <v>77</v>
      </c>
      <c r="M297" s="4" t="s">
        <v>52</v>
      </c>
      <c r="N297" s="4" t="s">
        <v>89</v>
      </c>
      <c r="O297" s="7"/>
      <c r="P297" s="7"/>
      <c r="Q297" s="7"/>
    </row>
    <row r="298" spans="1:17" x14ac:dyDescent="0.2">
      <c r="B298" s="13"/>
      <c r="C298" s="13"/>
      <c r="D298" s="13"/>
      <c r="E298" s="13"/>
      <c r="F298" s="7"/>
      <c r="G298" s="7"/>
      <c r="H298" s="7"/>
      <c r="I298" t="s">
        <v>15</v>
      </c>
      <c r="J298" t="s">
        <v>4</v>
      </c>
      <c r="K298" t="s">
        <v>77</v>
      </c>
      <c r="L298" t="s">
        <v>77</v>
      </c>
      <c r="M298" t="s">
        <v>106</v>
      </c>
      <c r="N298" t="s">
        <v>77</v>
      </c>
      <c r="O298" s="7"/>
      <c r="P298" s="7"/>
      <c r="Q298" s="7"/>
    </row>
    <row r="299" spans="1:17" x14ac:dyDescent="0.2">
      <c r="B299" s="13"/>
      <c r="C299" s="13"/>
      <c r="D299" s="13"/>
      <c r="E299" s="13"/>
      <c r="F299" s="7"/>
      <c r="G299" s="7"/>
      <c r="H299" s="7"/>
      <c r="I299" t="s">
        <v>15</v>
      </c>
      <c r="J299" t="s">
        <v>5</v>
      </c>
      <c r="K299" t="s">
        <v>58</v>
      </c>
      <c r="L299" t="s">
        <v>50</v>
      </c>
      <c r="M299" t="s">
        <v>56</v>
      </c>
      <c r="N299" t="s">
        <v>44</v>
      </c>
      <c r="O299" s="7"/>
      <c r="P299" s="7"/>
      <c r="Q299" s="7"/>
    </row>
    <row r="300" spans="1:17" x14ac:dyDescent="0.2">
      <c r="F300" s="7"/>
      <c r="G300" s="7"/>
      <c r="H300" s="7"/>
      <c r="I300" t="s">
        <v>15</v>
      </c>
      <c r="J300" t="s">
        <v>6</v>
      </c>
      <c r="K300" t="s">
        <v>48</v>
      </c>
      <c r="L300" t="s">
        <v>77</v>
      </c>
      <c r="M300" t="s">
        <v>88</v>
      </c>
      <c r="N300" t="s">
        <v>50</v>
      </c>
      <c r="O300" s="7"/>
      <c r="P300" s="7"/>
      <c r="Q300" s="7"/>
    </row>
    <row r="301" spans="1:17" x14ac:dyDescent="0.2">
      <c r="F301" s="7"/>
      <c r="G301" s="7"/>
      <c r="H301" s="7"/>
      <c r="I301" t="s">
        <v>15</v>
      </c>
      <c r="J301" t="s">
        <v>8</v>
      </c>
      <c r="K301" t="s">
        <v>89</v>
      </c>
      <c r="L301" t="s">
        <v>77</v>
      </c>
      <c r="M301" t="s">
        <v>89</v>
      </c>
      <c r="N301" t="s">
        <v>45</v>
      </c>
      <c r="O301" s="7"/>
      <c r="P301" s="7"/>
      <c r="Q301" s="7"/>
    </row>
    <row r="302" spans="1:17" x14ac:dyDescent="0.2">
      <c r="B302" s="7"/>
      <c r="C302" s="7"/>
      <c r="D302" s="7"/>
      <c r="E302" s="7"/>
      <c r="F302" s="7"/>
      <c r="G302" s="7"/>
      <c r="H302" s="7"/>
      <c r="I302" t="s">
        <v>15</v>
      </c>
      <c r="J302" t="s">
        <v>9</v>
      </c>
      <c r="K302" t="s">
        <v>79</v>
      </c>
      <c r="L302" t="s">
        <v>51</v>
      </c>
      <c r="M302" t="s">
        <v>47</v>
      </c>
      <c r="N302" t="s">
        <v>77</v>
      </c>
      <c r="O302" s="7"/>
      <c r="P302" s="7"/>
      <c r="Q302" s="7"/>
    </row>
    <row r="303" spans="1:17" x14ac:dyDescent="0.2">
      <c r="B303" s="7"/>
      <c r="C303" s="7"/>
      <c r="D303" s="7"/>
      <c r="E303" s="7"/>
      <c r="F303" s="7"/>
      <c r="G303" s="7"/>
      <c r="H303" s="7"/>
      <c r="I303" t="s">
        <v>15</v>
      </c>
      <c r="J303" t="s">
        <v>11</v>
      </c>
      <c r="K303" t="s">
        <v>77</v>
      </c>
      <c r="L303" t="s">
        <v>48</v>
      </c>
      <c r="M303" t="s">
        <v>44</v>
      </c>
      <c r="N303" t="s">
        <v>77</v>
      </c>
      <c r="O303" s="7"/>
      <c r="P303" s="7"/>
      <c r="Q303" s="7"/>
    </row>
    <row r="304" spans="1:17" x14ac:dyDescent="0.2">
      <c r="B304" s="7"/>
      <c r="C304" s="7"/>
      <c r="D304" s="7"/>
      <c r="E304" s="7"/>
      <c r="F304" s="7"/>
      <c r="G304" s="7"/>
      <c r="H304" s="7"/>
      <c r="I304" t="s">
        <v>15</v>
      </c>
      <c r="J304" t="s">
        <v>12</v>
      </c>
      <c r="K304" t="s">
        <v>56</v>
      </c>
      <c r="L304" t="s">
        <v>52</v>
      </c>
      <c r="M304" t="s">
        <v>45</v>
      </c>
      <c r="N304" t="s">
        <v>89</v>
      </c>
      <c r="O304" s="7"/>
      <c r="P304" s="7"/>
      <c r="Q304" s="7"/>
    </row>
    <row r="305" spans="2:17" x14ac:dyDescent="0.2">
      <c r="B305" s="7"/>
      <c r="C305" s="7"/>
      <c r="D305" s="7"/>
      <c r="E305" s="7"/>
      <c r="F305" s="7"/>
      <c r="G305" s="7"/>
      <c r="H305" s="7"/>
      <c r="I305" t="s">
        <v>15</v>
      </c>
      <c r="J305" t="s">
        <v>13</v>
      </c>
      <c r="K305" t="s">
        <v>56</v>
      </c>
      <c r="L305" t="s">
        <v>52</v>
      </c>
      <c r="M305" t="s">
        <v>45</v>
      </c>
      <c r="N305" t="s">
        <v>89</v>
      </c>
      <c r="O305" s="7"/>
      <c r="P305" s="7"/>
      <c r="Q305" s="7"/>
    </row>
    <row r="306" spans="2:17" x14ac:dyDescent="0.2">
      <c r="B306" s="7"/>
      <c r="C306" s="7"/>
      <c r="D306" s="7"/>
      <c r="E306" s="7"/>
      <c r="F306" s="7"/>
      <c r="G306" s="7"/>
      <c r="H306" s="7"/>
      <c r="I306" t="s">
        <v>15</v>
      </c>
      <c r="J306" t="s">
        <v>14</v>
      </c>
      <c r="K306" t="s">
        <v>59</v>
      </c>
      <c r="L306" t="s">
        <v>59</v>
      </c>
      <c r="M306" t="s">
        <v>59</v>
      </c>
      <c r="N306" t="s">
        <v>52</v>
      </c>
      <c r="O306" s="7"/>
      <c r="P306" s="7"/>
      <c r="Q306" s="7"/>
    </row>
    <row r="307" spans="2:17" x14ac:dyDescent="0.2">
      <c r="B307" s="7"/>
      <c r="C307" s="13"/>
      <c r="D307" s="13"/>
      <c r="E307" s="13"/>
      <c r="F307" s="7"/>
      <c r="G307" s="7"/>
      <c r="H307" s="7"/>
      <c r="I307" t="s">
        <v>16</v>
      </c>
      <c r="J307" t="s">
        <v>1</v>
      </c>
      <c r="K307" t="s">
        <v>50</v>
      </c>
      <c r="L307" t="s">
        <v>58</v>
      </c>
      <c r="M307" t="s">
        <v>76</v>
      </c>
      <c r="N307" t="s">
        <v>45</v>
      </c>
      <c r="O307" s="7"/>
      <c r="P307" s="7"/>
      <c r="Q307" s="7"/>
    </row>
    <row r="308" spans="2:17" x14ac:dyDescent="0.2">
      <c r="B308" s="7"/>
      <c r="C308" s="13"/>
      <c r="D308" s="13"/>
      <c r="E308" s="13"/>
      <c r="F308" s="7"/>
      <c r="G308" s="7"/>
      <c r="H308" s="7"/>
      <c r="I308" t="s">
        <v>16</v>
      </c>
      <c r="J308" t="s">
        <v>2</v>
      </c>
      <c r="K308" t="s">
        <v>52</v>
      </c>
      <c r="L308" t="s">
        <v>45</v>
      </c>
      <c r="M308" t="s">
        <v>52</v>
      </c>
      <c r="N308" t="s">
        <v>89</v>
      </c>
      <c r="O308" s="7"/>
      <c r="P308" s="7"/>
      <c r="Q308" s="7"/>
    </row>
    <row r="309" spans="2:17" x14ac:dyDescent="0.2">
      <c r="B309" s="7"/>
      <c r="C309" s="13"/>
      <c r="D309" s="13"/>
      <c r="E309" s="13"/>
      <c r="F309" s="7"/>
      <c r="G309" s="7"/>
      <c r="H309" s="7"/>
      <c r="I309" t="s">
        <v>16</v>
      </c>
      <c r="J309" t="s">
        <v>3</v>
      </c>
      <c r="K309" t="s">
        <v>52</v>
      </c>
      <c r="L309" t="s">
        <v>58</v>
      </c>
      <c r="M309" t="s">
        <v>91</v>
      </c>
      <c r="N309" t="s">
        <v>89</v>
      </c>
      <c r="O309" s="7"/>
      <c r="P309" s="7"/>
      <c r="Q309" s="7"/>
    </row>
    <row r="310" spans="2:17" x14ac:dyDescent="0.2">
      <c r="B310" s="7"/>
      <c r="C310" s="13"/>
      <c r="D310" s="13"/>
      <c r="E310" s="13"/>
      <c r="F310" s="7"/>
      <c r="G310" s="7"/>
      <c r="H310" s="7"/>
      <c r="I310" t="s">
        <v>16</v>
      </c>
      <c r="J310" t="s">
        <v>4</v>
      </c>
      <c r="K310" t="s">
        <v>77</v>
      </c>
      <c r="L310" t="s">
        <v>45</v>
      </c>
      <c r="M310" t="s">
        <v>106</v>
      </c>
      <c r="N310" t="s">
        <v>45</v>
      </c>
      <c r="O310" s="7"/>
      <c r="P310" s="7"/>
      <c r="Q310" s="7"/>
    </row>
    <row r="311" spans="2:17" x14ac:dyDescent="0.2">
      <c r="B311" s="7"/>
      <c r="C311" s="13"/>
      <c r="D311" s="13"/>
      <c r="E311" s="13"/>
      <c r="F311" s="7"/>
      <c r="G311" s="7"/>
      <c r="H311" s="7"/>
      <c r="I311" t="s">
        <v>16</v>
      </c>
      <c r="J311" t="s">
        <v>5</v>
      </c>
      <c r="K311" t="s">
        <v>58</v>
      </c>
      <c r="L311" t="s">
        <v>50</v>
      </c>
      <c r="M311" t="s">
        <v>57</v>
      </c>
      <c r="N311" t="s">
        <v>51</v>
      </c>
      <c r="O311" s="7"/>
      <c r="P311" s="7"/>
      <c r="Q311" s="7"/>
    </row>
    <row r="312" spans="2:17" x14ac:dyDescent="0.2">
      <c r="B312" s="7"/>
      <c r="C312" s="13"/>
      <c r="D312" s="13"/>
      <c r="E312" s="13"/>
      <c r="F312" s="7"/>
      <c r="G312" s="7"/>
      <c r="H312" s="7"/>
      <c r="I312" t="s">
        <v>16</v>
      </c>
      <c r="J312" t="s">
        <v>6</v>
      </c>
      <c r="K312" t="s">
        <v>48</v>
      </c>
      <c r="L312" t="s">
        <v>77</v>
      </c>
      <c r="M312" t="s">
        <v>90</v>
      </c>
      <c r="N312" t="s">
        <v>51</v>
      </c>
      <c r="O312" s="7"/>
      <c r="P312" s="7"/>
      <c r="Q312" s="7"/>
    </row>
    <row r="313" spans="2:17" x14ac:dyDescent="0.2">
      <c r="B313" s="7"/>
      <c r="C313" s="7"/>
      <c r="D313" s="7"/>
      <c r="E313" s="7"/>
      <c r="F313" s="7"/>
      <c r="G313" s="7"/>
      <c r="H313" s="7"/>
      <c r="I313" t="s">
        <v>16</v>
      </c>
      <c r="J313" t="s">
        <v>8</v>
      </c>
      <c r="K313" t="s">
        <v>56</v>
      </c>
      <c r="L313" t="s">
        <v>45</v>
      </c>
      <c r="M313" t="s">
        <v>57</v>
      </c>
      <c r="N313" t="s">
        <v>45</v>
      </c>
      <c r="O313" s="7"/>
      <c r="P313" s="7"/>
      <c r="Q313" s="7"/>
    </row>
    <row r="314" spans="2:17" x14ac:dyDescent="0.2">
      <c r="B314" s="7"/>
      <c r="C314" s="7"/>
      <c r="D314" s="7"/>
      <c r="E314" s="7"/>
      <c r="F314" s="7"/>
      <c r="G314" s="7"/>
      <c r="H314" s="7"/>
      <c r="I314" t="s">
        <v>16</v>
      </c>
      <c r="J314" t="s">
        <v>9</v>
      </c>
      <c r="K314" t="s">
        <v>76</v>
      </c>
      <c r="L314" t="s">
        <v>77</v>
      </c>
      <c r="M314" t="s">
        <v>76</v>
      </c>
      <c r="N314" t="s">
        <v>77</v>
      </c>
      <c r="O314" s="7"/>
      <c r="P314" s="7"/>
      <c r="Q314" s="7"/>
    </row>
    <row r="315" spans="2:17" x14ac:dyDescent="0.2">
      <c r="B315" s="7"/>
      <c r="C315" s="7"/>
      <c r="D315" s="7"/>
      <c r="E315" s="7"/>
      <c r="F315" s="7"/>
      <c r="G315" s="7"/>
      <c r="H315" s="7"/>
      <c r="I315" t="s">
        <v>16</v>
      </c>
      <c r="J315" t="s">
        <v>11</v>
      </c>
      <c r="K315" t="s">
        <v>77</v>
      </c>
      <c r="L315" t="s">
        <v>50</v>
      </c>
      <c r="M315" t="s">
        <v>50</v>
      </c>
      <c r="N315" t="s">
        <v>77</v>
      </c>
      <c r="O315" s="7"/>
      <c r="P315" s="7"/>
      <c r="Q315" s="7"/>
    </row>
    <row r="316" spans="2:17" x14ac:dyDescent="0.2">
      <c r="B316" s="7"/>
      <c r="C316" s="7"/>
      <c r="D316" s="7"/>
      <c r="E316" s="7"/>
      <c r="F316" s="7"/>
      <c r="G316" s="7"/>
      <c r="H316" s="7"/>
      <c r="I316" t="s">
        <v>16</v>
      </c>
      <c r="J316" t="s">
        <v>12</v>
      </c>
      <c r="K316" t="s">
        <v>51</v>
      </c>
      <c r="L316" t="s">
        <v>57</v>
      </c>
      <c r="M316" t="s">
        <v>50</v>
      </c>
      <c r="N316" t="s">
        <v>77</v>
      </c>
      <c r="O316" s="7"/>
      <c r="P316" s="7"/>
      <c r="Q316" s="7"/>
    </row>
    <row r="317" spans="2:17" x14ac:dyDescent="0.2">
      <c r="B317" s="7"/>
      <c r="C317" s="7"/>
      <c r="D317" s="7"/>
      <c r="E317" s="7"/>
      <c r="F317" s="7"/>
      <c r="G317" s="7"/>
      <c r="H317" s="7"/>
      <c r="I317" t="s">
        <v>16</v>
      </c>
      <c r="J317" t="s">
        <v>13</v>
      </c>
      <c r="K317" t="s">
        <v>51</v>
      </c>
      <c r="L317" t="s">
        <v>57</v>
      </c>
      <c r="M317" t="s">
        <v>50</v>
      </c>
      <c r="N317" t="s">
        <v>77</v>
      </c>
      <c r="O317" s="7"/>
      <c r="P317" s="7"/>
      <c r="Q317" s="7"/>
    </row>
    <row r="318" spans="2:17" x14ac:dyDescent="0.2">
      <c r="B318" s="7"/>
      <c r="C318" s="7"/>
      <c r="D318" s="7"/>
      <c r="E318" s="7"/>
      <c r="F318" s="7"/>
      <c r="G318" s="7"/>
      <c r="H318" s="7"/>
      <c r="I318" t="s">
        <v>16</v>
      </c>
      <c r="J318" t="s">
        <v>14</v>
      </c>
      <c r="K318" t="s">
        <v>59</v>
      </c>
      <c r="L318" t="s">
        <v>52</v>
      </c>
      <c r="M318" t="s">
        <v>87</v>
      </c>
      <c r="N318" t="s">
        <v>59</v>
      </c>
      <c r="O318" s="7"/>
      <c r="P318" s="7"/>
      <c r="Q318" s="7"/>
    </row>
    <row r="319" spans="2:17" x14ac:dyDescent="0.2">
      <c r="B319" s="7"/>
      <c r="C319" s="7"/>
      <c r="D319" s="7"/>
      <c r="E319" s="7"/>
      <c r="F319" s="7"/>
      <c r="G319" s="7"/>
      <c r="H319" s="7"/>
      <c r="I319" t="s">
        <v>16</v>
      </c>
      <c r="J319" t="s">
        <v>15</v>
      </c>
      <c r="K319" t="s">
        <v>52</v>
      </c>
      <c r="L319" t="s">
        <v>89</v>
      </c>
      <c r="M319" t="s">
        <v>59</v>
      </c>
      <c r="N319" t="s">
        <v>52</v>
      </c>
      <c r="O319" s="7"/>
      <c r="P319" s="7"/>
      <c r="Q319" s="7"/>
    </row>
    <row r="320" spans="2:17" x14ac:dyDescent="0.2">
      <c r="B320" s="7"/>
      <c r="C320" s="13"/>
      <c r="D320" s="9"/>
      <c r="E320" s="13"/>
      <c r="F320" s="13"/>
      <c r="G320" s="7"/>
      <c r="H320" s="7"/>
      <c r="I320" t="s">
        <v>17</v>
      </c>
      <c r="J320" t="s">
        <v>1</v>
      </c>
      <c r="K320" t="s">
        <v>45</v>
      </c>
      <c r="L320" t="s">
        <v>56</v>
      </c>
      <c r="M320" t="s">
        <v>50</v>
      </c>
      <c r="N320" t="s">
        <v>58</v>
      </c>
      <c r="O320" s="13"/>
      <c r="P320" s="7"/>
      <c r="Q320" s="7"/>
    </row>
    <row r="321" spans="2:17" x14ac:dyDescent="0.2">
      <c r="B321" s="7"/>
      <c r="C321" s="13"/>
      <c r="D321" s="9"/>
      <c r="E321" s="13"/>
      <c r="F321" s="13"/>
      <c r="G321" s="7"/>
      <c r="H321" s="7"/>
      <c r="I321" t="s">
        <v>17</v>
      </c>
      <c r="J321" t="s">
        <v>2</v>
      </c>
      <c r="K321" t="s">
        <v>52</v>
      </c>
      <c r="L321" t="s">
        <v>45</v>
      </c>
      <c r="M321" t="s">
        <v>52</v>
      </c>
      <c r="N321" t="s">
        <v>89</v>
      </c>
      <c r="O321" s="13"/>
      <c r="P321" s="7"/>
      <c r="Q321" s="7"/>
    </row>
    <row r="322" spans="2:17" x14ac:dyDescent="0.2">
      <c r="B322" s="7"/>
      <c r="C322" s="13"/>
      <c r="D322" s="9"/>
      <c r="E322" s="13"/>
      <c r="F322" s="13"/>
      <c r="G322" s="7"/>
      <c r="H322" s="7"/>
      <c r="I322" t="s">
        <v>17</v>
      </c>
      <c r="J322" t="s">
        <v>3</v>
      </c>
      <c r="K322" t="s">
        <v>59</v>
      </c>
      <c r="L322" t="s">
        <v>58</v>
      </c>
      <c r="M322" t="s">
        <v>59</v>
      </c>
      <c r="N322" t="s">
        <v>91</v>
      </c>
      <c r="O322" s="13"/>
      <c r="P322" s="7"/>
      <c r="Q322" s="7"/>
    </row>
    <row r="323" spans="2:17" x14ac:dyDescent="0.2">
      <c r="B323" s="7"/>
      <c r="C323" s="13"/>
      <c r="D323" s="9"/>
      <c r="E323" s="13"/>
      <c r="F323" s="13"/>
      <c r="G323" s="7"/>
      <c r="H323" s="7"/>
      <c r="I323" t="s">
        <v>17</v>
      </c>
      <c r="J323" t="s">
        <v>4</v>
      </c>
      <c r="K323" t="s">
        <v>77</v>
      </c>
      <c r="L323" t="s">
        <v>51</v>
      </c>
      <c r="M323" t="s">
        <v>106</v>
      </c>
      <c r="N323" t="s">
        <v>51</v>
      </c>
      <c r="O323" s="13"/>
      <c r="P323" s="7"/>
      <c r="Q323" s="7"/>
    </row>
    <row r="324" spans="2:17" x14ac:dyDescent="0.2">
      <c r="B324" s="7"/>
      <c r="C324" s="13"/>
      <c r="D324" s="9"/>
      <c r="E324" s="13"/>
      <c r="F324" s="13"/>
      <c r="G324" s="7"/>
      <c r="H324" s="7"/>
      <c r="I324" t="s">
        <v>17</v>
      </c>
      <c r="J324" t="s">
        <v>5</v>
      </c>
      <c r="K324" t="s">
        <v>57</v>
      </c>
      <c r="L324" t="s">
        <v>77</v>
      </c>
      <c r="M324" t="s">
        <v>89</v>
      </c>
      <c r="N324" t="s">
        <v>50</v>
      </c>
      <c r="O324" s="13"/>
      <c r="P324" s="7"/>
      <c r="Q324" s="7"/>
    </row>
    <row r="325" spans="2:17" x14ac:dyDescent="0.2">
      <c r="B325" s="7"/>
      <c r="C325" s="13"/>
      <c r="D325" s="9"/>
      <c r="E325" s="13"/>
      <c r="F325" s="13"/>
      <c r="G325" s="7"/>
      <c r="H325" s="7"/>
      <c r="I325" t="s">
        <v>17</v>
      </c>
      <c r="J325" t="s">
        <v>6</v>
      </c>
      <c r="K325" t="s">
        <v>76</v>
      </c>
      <c r="L325" t="s">
        <v>51</v>
      </c>
      <c r="M325" t="s">
        <v>88</v>
      </c>
      <c r="N325" t="s">
        <v>44</v>
      </c>
      <c r="O325" s="13"/>
      <c r="P325" s="7"/>
      <c r="Q325" s="7"/>
    </row>
    <row r="326" spans="2:17" x14ac:dyDescent="0.2">
      <c r="B326" s="7"/>
      <c r="C326" s="7"/>
      <c r="D326" s="7"/>
      <c r="E326" s="7"/>
      <c r="I326" t="s">
        <v>17</v>
      </c>
      <c r="J326" t="s">
        <v>8</v>
      </c>
      <c r="K326" t="s">
        <v>91</v>
      </c>
      <c r="L326" t="s">
        <v>51</v>
      </c>
      <c r="M326" t="s">
        <v>91</v>
      </c>
      <c r="N326" t="s">
        <v>77</v>
      </c>
    </row>
    <row r="327" spans="2:17" x14ac:dyDescent="0.2">
      <c r="I327" t="s">
        <v>17</v>
      </c>
      <c r="J327" t="s">
        <v>9</v>
      </c>
      <c r="K327" t="s">
        <v>47</v>
      </c>
      <c r="L327" t="s">
        <v>50</v>
      </c>
      <c r="M327" t="s">
        <v>47</v>
      </c>
      <c r="N327" t="s">
        <v>50</v>
      </c>
    </row>
    <row r="328" spans="2:17" x14ac:dyDescent="0.2">
      <c r="I328" t="s">
        <v>17</v>
      </c>
      <c r="J328" t="s">
        <v>11</v>
      </c>
      <c r="K328" t="s">
        <v>77</v>
      </c>
      <c r="L328" t="s">
        <v>44</v>
      </c>
      <c r="M328" t="s">
        <v>44</v>
      </c>
      <c r="N328" t="s">
        <v>77</v>
      </c>
    </row>
    <row r="329" spans="2:17" x14ac:dyDescent="0.2">
      <c r="I329" t="s">
        <v>17</v>
      </c>
      <c r="J329" t="s">
        <v>12</v>
      </c>
      <c r="K329" t="s">
        <v>57</v>
      </c>
      <c r="L329" t="s">
        <v>89</v>
      </c>
      <c r="M329" t="s">
        <v>77</v>
      </c>
      <c r="N329" t="s">
        <v>57</v>
      </c>
    </row>
    <row r="330" spans="2:17" x14ac:dyDescent="0.2">
      <c r="I330" t="s">
        <v>17</v>
      </c>
      <c r="J330" t="s">
        <v>13</v>
      </c>
      <c r="K330" t="s">
        <v>57</v>
      </c>
      <c r="L330" t="s">
        <v>89</v>
      </c>
      <c r="M330" t="s">
        <v>77</v>
      </c>
      <c r="N330" t="s">
        <v>57</v>
      </c>
    </row>
    <row r="331" spans="2:17" x14ac:dyDescent="0.2">
      <c r="I331" t="s">
        <v>17</v>
      </c>
      <c r="J331" t="s">
        <v>14</v>
      </c>
      <c r="K331" t="s">
        <v>59</v>
      </c>
      <c r="L331" t="s">
        <v>52</v>
      </c>
      <c r="M331" t="s">
        <v>59</v>
      </c>
      <c r="N331" t="s">
        <v>52</v>
      </c>
    </row>
    <row r="332" spans="2:17" x14ac:dyDescent="0.2">
      <c r="I332" t="s">
        <v>17</v>
      </c>
      <c r="J332" t="s">
        <v>15</v>
      </c>
      <c r="K332" t="s">
        <v>59</v>
      </c>
      <c r="L332" t="s">
        <v>87</v>
      </c>
      <c r="M332" t="s">
        <v>87</v>
      </c>
      <c r="N332" t="s">
        <v>87</v>
      </c>
    </row>
    <row r="333" spans="2:17" x14ac:dyDescent="0.2">
      <c r="I333" t="s">
        <v>17</v>
      </c>
      <c r="J333" t="s">
        <v>16</v>
      </c>
      <c r="K333" t="s">
        <v>59</v>
      </c>
      <c r="L333" t="s">
        <v>89</v>
      </c>
      <c r="M333" t="s">
        <v>59</v>
      </c>
      <c r="N333" t="s">
        <v>52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JMP analysis CEP100</vt:lpstr>
      <vt:lpstr>JMP analysis SG300</vt:lpstr>
    </vt:vector>
  </TitlesOfParts>
  <Company>U.S. Army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Army Research laboratory</dc:creator>
  <cp:lastModifiedBy>Army Research Laboratory</cp:lastModifiedBy>
  <cp:lastPrinted>2015-01-21T21:36:54Z</cp:lastPrinted>
  <dcterms:created xsi:type="dcterms:W3CDTF">2012-05-09T19:02:25Z</dcterms:created>
  <dcterms:modified xsi:type="dcterms:W3CDTF">2015-09-29T18:27:52Z</dcterms:modified>
</cp:coreProperties>
</file>