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Hector_kz2skw_Files\2016_Hector\Rakan_First_Report_2016\"/>
    </mc:Choice>
  </mc:AlternateContent>
  <bookViews>
    <workbookView xWindow="0" yWindow="0" windowWidth="24000" windowHeight="9732" firstSheet="5" activeTab="8"/>
  </bookViews>
  <sheets>
    <sheet name="10mps(1)-RD" sheetId="7" r:id="rId1"/>
    <sheet name="10mps(2)-RD" sheetId="8" r:id="rId2"/>
    <sheet name="1mps(1)-RD" sheetId="5" r:id="rId3"/>
    <sheet name="1mps(2)-RD" sheetId="6" r:id="rId4"/>
    <sheet name="0.1mps(1)-RD" sheetId="3" r:id="rId5"/>
    <sheet name="0.1mps(2)-RD" sheetId="4" r:id="rId6"/>
    <sheet name="0.01mps(1)-RD" sheetId="1" r:id="rId7"/>
    <sheet name="0.01mps(2)-RD" sheetId="2" r:id="rId8"/>
    <sheet name="eng(stressvsstrain)-RD" sheetId="9" r:id="rId9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5" i="3" l="1"/>
  <c r="K315" i="3"/>
  <c r="J315" i="3"/>
  <c r="I316" i="3"/>
  <c r="J316" i="3"/>
  <c r="K316" i="3"/>
  <c r="I317" i="3"/>
  <c r="K317" i="3"/>
  <c r="J317" i="3"/>
  <c r="I318" i="3"/>
  <c r="K318" i="3"/>
  <c r="J318" i="3"/>
  <c r="I319" i="3"/>
  <c r="K319" i="3"/>
  <c r="J319" i="3"/>
  <c r="I137" i="6"/>
  <c r="K137" i="6"/>
  <c r="J137" i="6"/>
  <c r="I138" i="6"/>
  <c r="K138" i="6"/>
  <c r="J138" i="6"/>
  <c r="I139" i="6"/>
  <c r="J139" i="6"/>
  <c r="K139" i="6"/>
  <c r="I140" i="6"/>
  <c r="K140" i="6"/>
  <c r="J140" i="6"/>
  <c r="I141" i="6"/>
  <c r="K141" i="6"/>
  <c r="J141" i="6"/>
  <c r="I142" i="6"/>
  <c r="J142" i="6"/>
  <c r="K142" i="6"/>
  <c r="I143" i="6"/>
  <c r="K143" i="6"/>
  <c r="J143" i="6"/>
  <c r="I144" i="6"/>
  <c r="K144" i="6"/>
  <c r="J144" i="6"/>
  <c r="I145" i="6"/>
  <c r="K145" i="6"/>
  <c r="J145" i="6"/>
  <c r="I146" i="6"/>
  <c r="K146" i="6"/>
  <c r="J146" i="6"/>
  <c r="I147" i="6"/>
  <c r="J147" i="6"/>
  <c r="K147" i="6"/>
  <c r="I148" i="6"/>
  <c r="K148" i="6"/>
  <c r="J148" i="6"/>
  <c r="I149" i="6"/>
  <c r="K149" i="6"/>
  <c r="J149" i="6"/>
  <c r="I150" i="6"/>
  <c r="J150" i="6"/>
  <c r="K150" i="6"/>
  <c r="I151" i="6"/>
  <c r="K151" i="6"/>
  <c r="J151" i="6"/>
  <c r="I152" i="6"/>
  <c r="K152" i="6"/>
  <c r="J152" i="6"/>
  <c r="I153" i="6"/>
  <c r="K153" i="6"/>
  <c r="J153" i="6"/>
  <c r="I154" i="6"/>
  <c r="K154" i="6"/>
  <c r="J154" i="6"/>
  <c r="I155" i="6"/>
  <c r="J155" i="6"/>
  <c r="K155" i="6"/>
  <c r="I156" i="6"/>
  <c r="K156" i="6"/>
  <c r="J156" i="6"/>
  <c r="I157" i="6"/>
  <c r="K157" i="6"/>
  <c r="J157" i="6"/>
  <c r="I158" i="6"/>
  <c r="J158" i="6"/>
  <c r="K158" i="6"/>
  <c r="I159" i="6"/>
  <c r="K159" i="6"/>
  <c r="J159" i="6"/>
  <c r="I160" i="6"/>
  <c r="K160" i="6"/>
  <c r="J160" i="6"/>
  <c r="I161" i="6"/>
  <c r="K161" i="6"/>
  <c r="J161" i="6"/>
  <c r="I162" i="6"/>
  <c r="K162" i="6"/>
  <c r="J162" i="6"/>
  <c r="I163" i="6"/>
  <c r="J163" i="6"/>
  <c r="K163" i="6"/>
  <c r="I164" i="6"/>
  <c r="K164" i="6"/>
  <c r="J164" i="6"/>
  <c r="I165" i="6"/>
  <c r="K165" i="6"/>
  <c r="J165" i="6"/>
  <c r="I166" i="6"/>
  <c r="J166" i="6"/>
  <c r="K166" i="6"/>
  <c r="I167" i="6"/>
  <c r="K167" i="6"/>
  <c r="J167" i="6"/>
  <c r="I168" i="6"/>
  <c r="K168" i="6"/>
  <c r="J168" i="6"/>
  <c r="I169" i="6"/>
  <c r="K169" i="6"/>
  <c r="J169" i="6"/>
  <c r="I170" i="6"/>
  <c r="K170" i="6"/>
  <c r="J170" i="6"/>
  <c r="I171" i="6"/>
  <c r="J171" i="6"/>
  <c r="K171" i="6"/>
  <c r="I172" i="6"/>
  <c r="K172" i="6"/>
  <c r="J172" i="6"/>
  <c r="I173" i="6"/>
  <c r="K173" i="6"/>
  <c r="J173" i="6"/>
  <c r="I174" i="6"/>
  <c r="J174" i="6"/>
  <c r="K174" i="6"/>
  <c r="I175" i="6"/>
  <c r="K175" i="6"/>
  <c r="J175" i="6"/>
  <c r="I176" i="6"/>
  <c r="K176" i="6"/>
  <c r="J176" i="6"/>
  <c r="I177" i="6"/>
  <c r="K177" i="6"/>
  <c r="J177" i="6"/>
  <c r="I178" i="6"/>
  <c r="K178" i="6"/>
  <c r="J178" i="6"/>
  <c r="I179" i="6"/>
  <c r="J179" i="6"/>
  <c r="K179" i="6"/>
  <c r="I180" i="6"/>
  <c r="K180" i="6"/>
  <c r="J180" i="6"/>
  <c r="I181" i="6"/>
  <c r="K181" i="6"/>
  <c r="J181" i="6"/>
  <c r="I182" i="6"/>
  <c r="J182" i="6"/>
  <c r="K182" i="6"/>
  <c r="I183" i="6"/>
  <c r="K183" i="6"/>
  <c r="J183" i="6"/>
  <c r="I184" i="6"/>
  <c r="K184" i="6"/>
  <c r="J184" i="6"/>
  <c r="I185" i="6"/>
  <c r="K185" i="6"/>
  <c r="J185" i="6"/>
  <c r="I186" i="6"/>
  <c r="K186" i="6"/>
  <c r="J186" i="6"/>
  <c r="I187" i="6"/>
  <c r="J187" i="6"/>
  <c r="K187" i="6"/>
  <c r="I188" i="6"/>
  <c r="K188" i="6"/>
  <c r="J188" i="6"/>
  <c r="I189" i="6"/>
  <c r="K189" i="6"/>
  <c r="J189" i="6"/>
  <c r="I190" i="6"/>
  <c r="J190" i="6"/>
  <c r="K190" i="6"/>
  <c r="I191" i="6"/>
  <c r="K191" i="6"/>
  <c r="J191" i="6"/>
  <c r="I192" i="6"/>
  <c r="K192" i="6"/>
  <c r="J192" i="6"/>
  <c r="I193" i="6"/>
  <c r="K193" i="6"/>
  <c r="J193" i="6"/>
  <c r="I194" i="6"/>
  <c r="K194" i="6"/>
  <c r="J194" i="6"/>
  <c r="I195" i="6"/>
  <c r="J195" i="6"/>
  <c r="K195" i="6"/>
  <c r="I196" i="6"/>
  <c r="K196" i="6"/>
  <c r="J196" i="6"/>
  <c r="I197" i="6"/>
  <c r="K197" i="6"/>
  <c r="J197" i="6"/>
  <c r="I198" i="6"/>
  <c r="J198" i="6"/>
  <c r="K198" i="6"/>
  <c r="I199" i="6"/>
  <c r="K199" i="6"/>
  <c r="J199" i="6"/>
  <c r="I200" i="6"/>
  <c r="K200" i="6"/>
  <c r="J200" i="6"/>
  <c r="I201" i="6"/>
  <c r="K201" i="6"/>
  <c r="J201" i="6"/>
  <c r="I202" i="6"/>
  <c r="K202" i="6"/>
  <c r="J202" i="6"/>
  <c r="I203" i="6"/>
  <c r="J203" i="6"/>
  <c r="K203" i="6"/>
  <c r="I204" i="6"/>
  <c r="K204" i="6"/>
  <c r="J204" i="6"/>
  <c r="I205" i="6"/>
  <c r="K205" i="6"/>
  <c r="J205" i="6"/>
  <c r="I206" i="6"/>
  <c r="J206" i="6"/>
  <c r="K206" i="6"/>
  <c r="I207" i="6"/>
  <c r="K207" i="6"/>
  <c r="J207" i="6"/>
  <c r="I208" i="6"/>
  <c r="K208" i="6"/>
  <c r="J208" i="6"/>
  <c r="I209" i="6"/>
  <c r="K209" i="6"/>
  <c r="J209" i="6"/>
  <c r="I210" i="6"/>
  <c r="K210" i="6"/>
  <c r="J210" i="6"/>
  <c r="I211" i="6"/>
  <c r="J211" i="6"/>
  <c r="K211" i="6"/>
  <c r="I212" i="6"/>
  <c r="K212" i="6"/>
  <c r="J212" i="6"/>
  <c r="I213" i="6"/>
  <c r="K213" i="6"/>
  <c r="J213" i="6"/>
  <c r="I214" i="6"/>
  <c r="J214" i="6"/>
  <c r="K214" i="6"/>
  <c r="I215" i="6"/>
  <c r="K215" i="6"/>
  <c r="J215" i="6"/>
  <c r="I216" i="6"/>
  <c r="K216" i="6"/>
  <c r="J216" i="6"/>
  <c r="I217" i="6"/>
  <c r="K217" i="6"/>
  <c r="J217" i="6"/>
  <c r="I218" i="6"/>
  <c r="K218" i="6"/>
  <c r="J218" i="6"/>
  <c r="I219" i="6"/>
  <c r="J219" i="6"/>
  <c r="K219" i="6"/>
  <c r="I220" i="6"/>
  <c r="K220" i="6"/>
  <c r="J220" i="6"/>
  <c r="I221" i="6"/>
  <c r="K221" i="6"/>
  <c r="J221" i="6"/>
  <c r="I222" i="6"/>
  <c r="J222" i="6"/>
  <c r="K222" i="6"/>
  <c r="I223" i="6"/>
  <c r="K223" i="6"/>
  <c r="J223" i="6"/>
  <c r="I224" i="6"/>
  <c r="K224" i="6"/>
  <c r="J224" i="6"/>
  <c r="I225" i="6"/>
  <c r="K225" i="6"/>
  <c r="J225" i="6"/>
  <c r="I226" i="6"/>
  <c r="K226" i="6"/>
  <c r="J226" i="6"/>
  <c r="I227" i="6"/>
  <c r="J227" i="6"/>
  <c r="K227" i="6"/>
  <c r="I228" i="6"/>
  <c r="K228" i="6"/>
  <c r="J228" i="6"/>
  <c r="I229" i="6"/>
  <c r="K229" i="6"/>
  <c r="J229" i="6"/>
  <c r="I230" i="6"/>
  <c r="J230" i="6"/>
  <c r="K230" i="6"/>
  <c r="I231" i="6"/>
  <c r="K231" i="6"/>
  <c r="J231" i="6"/>
  <c r="I232" i="6"/>
  <c r="K232" i="6"/>
  <c r="J232" i="6"/>
  <c r="I233" i="6"/>
  <c r="K233" i="6"/>
  <c r="J233" i="6"/>
  <c r="I234" i="6"/>
  <c r="K234" i="6"/>
  <c r="J234" i="6"/>
  <c r="I235" i="6"/>
  <c r="J235" i="6"/>
  <c r="K235" i="6"/>
  <c r="I236" i="6"/>
  <c r="K236" i="6"/>
  <c r="J236" i="6"/>
  <c r="I237" i="6"/>
  <c r="K237" i="6"/>
  <c r="J237" i="6"/>
  <c r="I238" i="6"/>
  <c r="J238" i="6"/>
  <c r="K238" i="6"/>
  <c r="I239" i="6"/>
  <c r="K239" i="6"/>
  <c r="J239" i="6"/>
  <c r="I240" i="6"/>
  <c r="K240" i="6"/>
  <c r="J240" i="6"/>
  <c r="I241" i="6"/>
  <c r="K241" i="6"/>
  <c r="J241" i="6"/>
  <c r="I242" i="6"/>
  <c r="K242" i="6"/>
  <c r="J242" i="6"/>
  <c r="I243" i="6"/>
  <c r="J243" i="6"/>
  <c r="K243" i="6"/>
  <c r="I244" i="6"/>
  <c r="K244" i="6"/>
  <c r="J244" i="6"/>
  <c r="I245" i="6"/>
  <c r="K245" i="6"/>
  <c r="J245" i="6"/>
  <c r="I246" i="6"/>
  <c r="J246" i="6"/>
  <c r="K246" i="6"/>
  <c r="I247" i="6"/>
  <c r="K247" i="6"/>
  <c r="J247" i="6"/>
  <c r="I248" i="6"/>
  <c r="K248" i="6"/>
  <c r="J248" i="6"/>
  <c r="I249" i="6"/>
  <c r="K249" i="6"/>
  <c r="J249" i="6"/>
  <c r="I250" i="6"/>
  <c r="K250" i="6"/>
  <c r="J250" i="6"/>
  <c r="I251" i="6"/>
  <c r="J251" i="6"/>
  <c r="K251" i="6"/>
  <c r="I252" i="6"/>
  <c r="K252" i="6"/>
  <c r="J252" i="6"/>
  <c r="I253" i="6"/>
  <c r="K253" i="6"/>
  <c r="J253" i="6"/>
  <c r="I254" i="6"/>
  <c r="J254" i="6"/>
  <c r="K254" i="6"/>
  <c r="I255" i="6"/>
  <c r="K255" i="6"/>
  <c r="J255" i="6"/>
  <c r="I256" i="6"/>
  <c r="K256" i="6"/>
  <c r="J256" i="6"/>
  <c r="I257" i="6"/>
  <c r="K257" i="6"/>
  <c r="J257" i="6"/>
  <c r="I258" i="6"/>
  <c r="K258" i="6"/>
  <c r="J258" i="6"/>
  <c r="I259" i="6"/>
  <c r="J259" i="6"/>
  <c r="K259" i="6"/>
  <c r="I260" i="6"/>
  <c r="K260" i="6"/>
  <c r="J260" i="6"/>
  <c r="I261" i="6"/>
  <c r="K261" i="6"/>
  <c r="J261" i="6"/>
  <c r="I262" i="6"/>
  <c r="K262" i="6"/>
  <c r="J262" i="6"/>
  <c r="I263" i="6"/>
  <c r="K263" i="6"/>
  <c r="J263" i="6"/>
  <c r="I264" i="6"/>
  <c r="J264" i="6"/>
  <c r="K264" i="6"/>
  <c r="I265" i="6"/>
  <c r="K265" i="6"/>
  <c r="J265" i="6"/>
  <c r="I266" i="6"/>
  <c r="K266" i="6"/>
  <c r="J266" i="6"/>
  <c r="I267" i="6"/>
  <c r="J267" i="6"/>
  <c r="K267" i="6"/>
  <c r="I268" i="6"/>
  <c r="K268" i="6"/>
  <c r="J268" i="6"/>
  <c r="I269" i="6"/>
  <c r="K269" i="6"/>
  <c r="J269" i="6"/>
  <c r="I270" i="6"/>
  <c r="J270" i="6"/>
  <c r="K270" i="6"/>
  <c r="I271" i="6"/>
  <c r="K271" i="6"/>
  <c r="J271" i="6"/>
  <c r="I272" i="6"/>
  <c r="K272" i="6"/>
  <c r="J272" i="6"/>
  <c r="I273" i="6"/>
  <c r="K273" i="6"/>
  <c r="J273" i="6"/>
  <c r="I274" i="6"/>
  <c r="K274" i="6"/>
  <c r="J274" i="6"/>
  <c r="I275" i="6"/>
  <c r="J275" i="6"/>
  <c r="K275" i="6"/>
  <c r="I276" i="6"/>
  <c r="K276" i="6"/>
  <c r="J276" i="6"/>
  <c r="I277" i="6"/>
  <c r="K277" i="6"/>
  <c r="J277" i="6"/>
  <c r="I278" i="6"/>
  <c r="K278" i="6"/>
  <c r="J278" i="6"/>
  <c r="I279" i="6"/>
  <c r="K279" i="6"/>
  <c r="J279" i="6"/>
  <c r="I280" i="6"/>
  <c r="J280" i="6"/>
  <c r="K280" i="6"/>
  <c r="I281" i="6"/>
  <c r="K281" i="6"/>
  <c r="J281" i="6"/>
  <c r="I282" i="6"/>
  <c r="K282" i="6"/>
  <c r="J282" i="6"/>
  <c r="I283" i="6"/>
  <c r="J283" i="6"/>
  <c r="K283" i="6"/>
  <c r="I284" i="6"/>
  <c r="K284" i="6"/>
  <c r="J284" i="6"/>
  <c r="I285" i="6"/>
  <c r="K285" i="6"/>
  <c r="J285" i="6"/>
  <c r="I27" i="8"/>
  <c r="K27" i="8"/>
  <c r="J27" i="8"/>
  <c r="I28" i="8"/>
  <c r="K28" i="8"/>
  <c r="J28" i="8"/>
  <c r="I29" i="8"/>
  <c r="K29" i="8"/>
  <c r="J29" i="8"/>
  <c r="I30" i="8"/>
  <c r="K30" i="8"/>
  <c r="J30" i="8"/>
  <c r="I31" i="8"/>
  <c r="K31" i="8"/>
  <c r="J31" i="8"/>
  <c r="I32" i="8"/>
  <c r="K32" i="8"/>
  <c r="J32" i="8"/>
  <c r="I33" i="8"/>
  <c r="K33" i="8"/>
  <c r="J33" i="8"/>
  <c r="I34" i="8"/>
  <c r="K34" i="8"/>
  <c r="J34" i="8"/>
  <c r="I35" i="8"/>
  <c r="K35" i="8"/>
  <c r="J35" i="8"/>
  <c r="K22" i="7"/>
  <c r="J22" i="7"/>
  <c r="J23" i="7"/>
  <c r="K23" i="7"/>
  <c r="J24" i="7"/>
  <c r="K24" i="7"/>
  <c r="K25" i="7"/>
  <c r="J25" i="7"/>
  <c r="I3" i="6"/>
  <c r="K3" i="6"/>
  <c r="J3" i="6"/>
  <c r="I4" i="6"/>
  <c r="K4" i="6"/>
  <c r="J4" i="6"/>
  <c r="I5" i="6"/>
  <c r="K5" i="6"/>
  <c r="J5" i="6"/>
  <c r="I6" i="6"/>
  <c r="K6" i="6"/>
  <c r="J6" i="6"/>
  <c r="I7" i="6"/>
  <c r="K7" i="6"/>
  <c r="J7" i="6"/>
  <c r="I8" i="6"/>
  <c r="K8" i="6"/>
  <c r="J8" i="6"/>
  <c r="I9" i="6"/>
  <c r="J9" i="6"/>
  <c r="K9" i="6"/>
  <c r="I10" i="6"/>
  <c r="K10" i="6"/>
  <c r="J10" i="6"/>
  <c r="I11" i="6"/>
  <c r="K11" i="6"/>
  <c r="J11" i="6"/>
  <c r="I12" i="6"/>
  <c r="K12" i="6"/>
  <c r="J12" i="6"/>
  <c r="I13" i="6"/>
  <c r="K13" i="6"/>
  <c r="J13" i="6"/>
  <c r="I14" i="6"/>
  <c r="J14" i="6"/>
  <c r="K14" i="6"/>
  <c r="I15" i="6"/>
  <c r="K15" i="6"/>
  <c r="J15" i="6"/>
  <c r="I16" i="6"/>
  <c r="K16" i="6"/>
  <c r="J16" i="6"/>
  <c r="I17" i="6"/>
  <c r="K17" i="6"/>
  <c r="J17" i="6"/>
  <c r="I18" i="6"/>
  <c r="K18" i="6"/>
  <c r="J18" i="6"/>
  <c r="I19" i="6"/>
  <c r="K19" i="6"/>
  <c r="J19" i="6"/>
  <c r="I20" i="6"/>
  <c r="K20" i="6"/>
  <c r="J20" i="6"/>
  <c r="I21" i="6"/>
  <c r="K21" i="6"/>
  <c r="J21" i="6"/>
  <c r="I22" i="6"/>
  <c r="K22" i="6"/>
  <c r="J22" i="6"/>
  <c r="I23" i="6"/>
  <c r="K23" i="6"/>
  <c r="J23" i="6"/>
  <c r="I24" i="6"/>
  <c r="K24" i="6"/>
  <c r="J24" i="6"/>
  <c r="I25" i="6"/>
  <c r="J25" i="6"/>
  <c r="K25" i="6"/>
  <c r="I26" i="6"/>
  <c r="K26" i="6"/>
  <c r="J26" i="6"/>
  <c r="I27" i="6"/>
  <c r="K27" i="6"/>
  <c r="J27" i="6"/>
  <c r="I28" i="6"/>
  <c r="K28" i="6"/>
  <c r="J28" i="6"/>
  <c r="I29" i="6"/>
  <c r="K29" i="6"/>
  <c r="J29" i="6"/>
  <c r="I30" i="6"/>
  <c r="J30" i="6"/>
  <c r="K30" i="6"/>
  <c r="I31" i="6"/>
  <c r="K31" i="6"/>
  <c r="J31" i="6"/>
  <c r="I32" i="6"/>
  <c r="K32" i="6"/>
  <c r="J32" i="6"/>
  <c r="I33" i="6"/>
  <c r="K33" i="6"/>
  <c r="J33" i="6"/>
  <c r="I34" i="6"/>
  <c r="K34" i="6"/>
  <c r="J34" i="6"/>
  <c r="I35" i="6"/>
  <c r="K35" i="6"/>
  <c r="J35" i="6"/>
  <c r="I36" i="6"/>
  <c r="K36" i="6"/>
  <c r="J36" i="6"/>
  <c r="I37" i="6"/>
  <c r="K37" i="6"/>
  <c r="J37" i="6"/>
  <c r="I38" i="6"/>
  <c r="K38" i="6"/>
  <c r="J38" i="6"/>
  <c r="I39" i="6"/>
  <c r="K39" i="6"/>
  <c r="J39" i="6"/>
  <c r="I40" i="6"/>
  <c r="K40" i="6"/>
  <c r="J40" i="6"/>
  <c r="I41" i="6"/>
  <c r="J41" i="6"/>
  <c r="K41" i="6"/>
  <c r="I42" i="6"/>
  <c r="K42" i="6"/>
  <c r="J42" i="6"/>
  <c r="I43" i="6"/>
  <c r="K43" i="6"/>
  <c r="J43" i="6"/>
  <c r="I44" i="6"/>
  <c r="K44" i="6"/>
  <c r="J44" i="6"/>
  <c r="I45" i="6"/>
  <c r="K45" i="6"/>
  <c r="J45" i="6"/>
  <c r="I46" i="6"/>
  <c r="J46" i="6"/>
  <c r="K46" i="6"/>
  <c r="I47" i="6"/>
  <c r="K47" i="6"/>
  <c r="J47" i="6"/>
  <c r="I48" i="6"/>
  <c r="K48" i="6"/>
  <c r="J48" i="6"/>
  <c r="I49" i="6"/>
  <c r="K49" i="6"/>
  <c r="J49" i="6"/>
  <c r="I50" i="6"/>
  <c r="K50" i="6"/>
  <c r="J50" i="6"/>
  <c r="I51" i="6"/>
  <c r="K51" i="6"/>
  <c r="J51" i="6"/>
  <c r="I52" i="6"/>
  <c r="K52" i="6"/>
  <c r="J52" i="6"/>
  <c r="I53" i="6"/>
  <c r="K53" i="6"/>
  <c r="J53" i="6"/>
  <c r="I54" i="6"/>
  <c r="K54" i="6"/>
  <c r="J54" i="6"/>
  <c r="I55" i="6"/>
  <c r="K55" i="6"/>
  <c r="J55" i="6"/>
  <c r="I56" i="6"/>
  <c r="K56" i="6"/>
  <c r="J56" i="6"/>
  <c r="I57" i="6"/>
  <c r="J57" i="6"/>
  <c r="K57" i="6"/>
  <c r="I58" i="6"/>
  <c r="K58" i="6"/>
  <c r="J58" i="6"/>
  <c r="I59" i="6"/>
  <c r="K59" i="6"/>
  <c r="J59" i="6"/>
  <c r="I60" i="6"/>
  <c r="K60" i="6"/>
  <c r="J60" i="6"/>
  <c r="I61" i="6"/>
  <c r="K61" i="6"/>
  <c r="J61" i="6"/>
  <c r="I62" i="6"/>
  <c r="J62" i="6"/>
  <c r="K62" i="6"/>
  <c r="I63" i="6"/>
  <c r="K63" i="6"/>
  <c r="J63" i="6"/>
  <c r="I64" i="6"/>
  <c r="K64" i="6"/>
  <c r="J64" i="6"/>
  <c r="I65" i="6"/>
  <c r="K65" i="6"/>
  <c r="J65" i="6"/>
  <c r="I66" i="6"/>
  <c r="K66" i="6"/>
  <c r="J66" i="6"/>
  <c r="I67" i="6"/>
  <c r="K67" i="6"/>
  <c r="J67" i="6"/>
  <c r="I68" i="6"/>
  <c r="K68" i="6"/>
  <c r="J68" i="6"/>
  <c r="I69" i="6"/>
  <c r="K69" i="6"/>
  <c r="J69" i="6"/>
  <c r="I70" i="6"/>
  <c r="K70" i="6"/>
  <c r="J70" i="6"/>
  <c r="I71" i="6"/>
  <c r="K71" i="6"/>
  <c r="J71" i="6"/>
  <c r="I72" i="6"/>
  <c r="K72" i="6"/>
  <c r="J72" i="6"/>
  <c r="I73" i="6"/>
  <c r="J73" i="6"/>
  <c r="K73" i="6"/>
  <c r="I74" i="6"/>
  <c r="K74" i="6"/>
  <c r="J74" i="6"/>
  <c r="I75" i="6"/>
  <c r="K75" i="6"/>
  <c r="J75" i="6"/>
  <c r="I76" i="6"/>
  <c r="K76" i="6"/>
  <c r="J76" i="6"/>
  <c r="I77" i="6"/>
  <c r="K77" i="6"/>
  <c r="J77" i="6"/>
  <c r="I78" i="6"/>
  <c r="J78" i="6"/>
  <c r="K78" i="6"/>
  <c r="I79" i="6"/>
  <c r="K79" i="6"/>
  <c r="J79" i="6"/>
  <c r="I80" i="6"/>
  <c r="K80" i="6"/>
  <c r="J80" i="6"/>
  <c r="I81" i="6"/>
  <c r="K81" i="6"/>
  <c r="J81" i="6"/>
  <c r="I82" i="6"/>
  <c r="K82" i="6"/>
  <c r="J82" i="6"/>
  <c r="I83" i="6"/>
  <c r="K83" i="6"/>
  <c r="J83" i="6"/>
  <c r="I84" i="6"/>
  <c r="K84" i="6"/>
  <c r="J84" i="6"/>
  <c r="I85" i="6"/>
  <c r="K85" i="6"/>
  <c r="J85" i="6"/>
  <c r="I86" i="6"/>
  <c r="K86" i="6"/>
  <c r="J86" i="6"/>
  <c r="I87" i="6"/>
  <c r="K87" i="6"/>
  <c r="J87" i="6"/>
  <c r="I88" i="6"/>
  <c r="K88" i="6"/>
  <c r="J88" i="6"/>
  <c r="I89" i="6"/>
  <c r="J89" i="6"/>
  <c r="K89" i="6"/>
  <c r="I90" i="6"/>
  <c r="K90" i="6"/>
  <c r="J90" i="6"/>
  <c r="I91" i="6"/>
  <c r="K91" i="6"/>
  <c r="J91" i="6"/>
  <c r="I92" i="6"/>
  <c r="K92" i="6"/>
  <c r="J92" i="6"/>
  <c r="I93" i="6"/>
  <c r="K93" i="6"/>
  <c r="J93" i="6"/>
  <c r="I94" i="6"/>
  <c r="J94" i="6"/>
  <c r="K94" i="6"/>
  <c r="I95" i="6"/>
  <c r="K95" i="6"/>
  <c r="J95" i="6"/>
  <c r="I96" i="6"/>
  <c r="K96" i="6"/>
  <c r="J96" i="6"/>
  <c r="I97" i="6"/>
  <c r="K97" i="6"/>
  <c r="J97" i="6"/>
  <c r="I98" i="6"/>
  <c r="K98" i="6"/>
  <c r="J98" i="6"/>
  <c r="I99" i="6"/>
  <c r="K99" i="6"/>
  <c r="J99" i="6"/>
  <c r="I100" i="6"/>
  <c r="K100" i="6"/>
  <c r="J100" i="6"/>
  <c r="I101" i="6"/>
  <c r="K101" i="6"/>
  <c r="J101" i="6"/>
  <c r="I102" i="6"/>
  <c r="K102" i="6"/>
  <c r="J102" i="6"/>
  <c r="I103" i="6"/>
  <c r="K103" i="6"/>
  <c r="J103" i="6"/>
  <c r="I104" i="6"/>
  <c r="K104" i="6"/>
  <c r="J104" i="6"/>
  <c r="I105" i="6"/>
  <c r="J105" i="6"/>
  <c r="K105" i="6"/>
  <c r="I106" i="6"/>
  <c r="K106" i="6"/>
  <c r="J106" i="6"/>
  <c r="I107" i="6"/>
  <c r="K107" i="6"/>
  <c r="J107" i="6"/>
  <c r="I108" i="6"/>
  <c r="K108" i="6"/>
  <c r="J108" i="6"/>
  <c r="I109" i="6"/>
  <c r="K109" i="6"/>
  <c r="J109" i="6"/>
  <c r="I110" i="6"/>
  <c r="J110" i="6"/>
  <c r="K110" i="6"/>
  <c r="I111" i="6"/>
  <c r="K111" i="6"/>
  <c r="J111" i="6"/>
  <c r="I112" i="6"/>
  <c r="K112" i="6"/>
  <c r="J112" i="6"/>
  <c r="I113" i="6"/>
  <c r="K113" i="6"/>
  <c r="J113" i="6"/>
  <c r="I114" i="6"/>
  <c r="K114" i="6"/>
  <c r="J114" i="6"/>
  <c r="I115" i="6"/>
  <c r="K115" i="6"/>
  <c r="J115" i="6"/>
  <c r="I116" i="6"/>
  <c r="K116" i="6"/>
  <c r="J116" i="6"/>
  <c r="I117" i="6"/>
  <c r="K117" i="6"/>
  <c r="J117" i="6"/>
  <c r="I118" i="6"/>
  <c r="K118" i="6"/>
  <c r="J118" i="6"/>
  <c r="I119" i="6"/>
  <c r="K119" i="6"/>
  <c r="J119" i="6"/>
  <c r="I120" i="6"/>
  <c r="K120" i="6"/>
  <c r="J120" i="6"/>
  <c r="I121" i="6"/>
  <c r="J121" i="6"/>
  <c r="K121" i="6"/>
  <c r="I122" i="6"/>
  <c r="K122" i="6"/>
  <c r="J122" i="6"/>
  <c r="I123" i="6"/>
  <c r="K123" i="6"/>
  <c r="J123" i="6"/>
  <c r="I124" i="6"/>
  <c r="K124" i="6"/>
  <c r="J124" i="6"/>
  <c r="I125" i="6"/>
  <c r="K125" i="6"/>
  <c r="J125" i="6"/>
  <c r="I126" i="6"/>
  <c r="J126" i="6"/>
  <c r="K126" i="6"/>
  <c r="I127" i="6"/>
  <c r="K127" i="6"/>
  <c r="J127" i="6"/>
  <c r="I128" i="6"/>
  <c r="K128" i="6"/>
  <c r="J128" i="6"/>
  <c r="I129" i="6"/>
  <c r="K129" i="6"/>
  <c r="J129" i="6"/>
  <c r="I130" i="6"/>
  <c r="K130" i="6"/>
  <c r="J130" i="6"/>
  <c r="I131" i="6"/>
  <c r="K131" i="6"/>
  <c r="J131" i="6"/>
  <c r="I132" i="6"/>
  <c r="K132" i="6"/>
  <c r="J132" i="6"/>
  <c r="I133" i="6"/>
  <c r="K133" i="6"/>
  <c r="J133" i="6"/>
  <c r="I134" i="6"/>
  <c r="K134" i="6"/>
  <c r="J134" i="6"/>
  <c r="I135" i="6"/>
  <c r="K135" i="6"/>
  <c r="J135" i="6"/>
  <c r="I136" i="6"/>
  <c r="K136" i="6"/>
  <c r="J136" i="6"/>
  <c r="K21" i="7"/>
  <c r="J21" i="7"/>
  <c r="J26" i="8"/>
  <c r="I26" i="8"/>
  <c r="K26" i="8"/>
  <c r="J25" i="8"/>
  <c r="I25" i="8"/>
  <c r="K25" i="8"/>
  <c r="J24" i="8"/>
  <c r="I24" i="8"/>
  <c r="K24" i="8"/>
  <c r="J23" i="8"/>
  <c r="I23" i="8"/>
  <c r="K23" i="8"/>
  <c r="J22" i="8"/>
  <c r="I22" i="8"/>
  <c r="K22" i="8"/>
  <c r="J21" i="8"/>
  <c r="I21" i="8"/>
  <c r="K21" i="8"/>
  <c r="J20" i="8"/>
  <c r="I20" i="8"/>
  <c r="K20" i="8"/>
  <c r="J19" i="8"/>
  <c r="I19" i="8"/>
  <c r="K19" i="8"/>
  <c r="J18" i="8"/>
  <c r="I18" i="8"/>
  <c r="K18" i="8"/>
  <c r="J17" i="8"/>
  <c r="I17" i="8"/>
  <c r="K17" i="8"/>
  <c r="J16" i="8"/>
  <c r="I16" i="8"/>
  <c r="K16" i="8"/>
  <c r="J15" i="8"/>
  <c r="I15" i="8"/>
  <c r="K15" i="8"/>
  <c r="J14" i="8"/>
  <c r="I14" i="8"/>
  <c r="K14" i="8"/>
  <c r="J13" i="8"/>
  <c r="I13" i="8"/>
  <c r="K13" i="8"/>
  <c r="J12" i="8"/>
  <c r="I12" i="8"/>
  <c r="K12" i="8"/>
  <c r="J11" i="8"/>
  <c r="I11" i="8"/>
  <c r="K11" i="8"/>
  <c r="J10" i="8"/>
  <c r="I10" i="8"/>
  <c r="K10" i="8"/>
  <c r="J9" i="8"/>
  <c r="I9" i="8"/>
  <c r="K9" i="8"/>
  <c r="J8" i="8"/>
  <c r="I8" i="8"/>
  <c r="K8" i="8"/>
  <c r="J7" i="8"/>
  <c r="I7" i="8"/>
  <c r="K7" i="8"/>
  <c r="J6" i="8"/>
  <c r="I6" i="8"/>
  <c r="K6" i="8"/>
  <c r="J5" i="8"/>
  <c r="I5" i="8"/>
  <c r="K5" i="8"/>
  <c r="J4" i="8"/>
  <c r="I4" i="8"/>
  <c r="K4" i="8"/>
  <c r="J3" i="8"/>
  <c r="I3" i="8"/>
  <c r="K3" i="8"/>
  <c r="J20" i="7"/>
  <c r="K20" i="7"/>
  <c r="J19" i="7"/>
  <c r="K19" i="7"/>
  <c r="J18" i="7"/>
  <c r="K18" i="7"/>
  <c r="J17" i="7"/>
  <c r="K17" i="7"/>
  <c r="J16" i="7"/>
  <c r="K16" i="7"/>
  <c r="J15" i="7"/>
  <c r="K15" i="7"/>
  <c r="J14" i="7"/>
  <c r="K14" i="7"/>
  <c r="J13" i="7"/>
  <c r="K13" i="7"/>
  <c r="J12" i="7"/>
  <c r="K12" i="7"/>
  <c r="J11" i="7"/>
  <c r="K11" i="7"/>
  <c r="J10" i="7"/>
  <c r="K10" i="7"/>
  <c r="J9" i="7"/>
  <c r="K9" i="7"/>
  <c r="J8" i="7"/>
  <c r="K8" i="7"/>
  <c r="J7" i="7"/>
  <c r="K7" i="7"/>
  <c r="J6" i="7"/>
  <c r="K6" i="7"/>
  <c r="J5" i="7"/>
  <c r="K5" i="7"/>
  <c r="J4" i="7"/>
  <c r="K4" i="7"/>
  <c r="J3" i="7"/>
  <c r="K3" i="7"/>
  <c r="J222" i="5"/>
  <c r="I222" i="5"/>
  <c r="K222" i="5"/>
  <c r="J221" i="5"/>
  <c r="I221" i="5"/>
  <c r="K221" i="5"/>
  <c r="J220" i="5"/>
  <c r="I220" i="5"/>
  <c r="K220" i="5"/>
  <c r="J219" i="5"/>
  <c r="I219" i="5"/>
  <c r="K219" i="5"/>
  <c r="J218" i="5"/>
  <c r="I218" i="5"/>
  <c r="K218" i="5"/>
  <c r="J217" i="5"/>
  <c r="I217" i="5"/>
  <c r="K217" i="5"/>
  <c r="J216" i="5"/>
  <c r="I216" i="5"/>
  <c r="K216" i="5"/>
  <c r="J215" i="5"/>
  <c r="I215" i="5"/>
  <c r="K215" i="5"/>
  <c r="J214" i="5"/>
  <c r="I214" i="5"/>
  <c r="K214" i="5"/>
  <c r="J213" i="5"/>
  <c r="I213" i="5"/>
  <c r="K213" i="5"/>
  <c r="J212" i="5"/>
  <c r="I212" i="5"/>
  <c r="K212" i="5"/>
  <c r="J211" i="5"/>
  <c r="I211" i="5"/>
  <c r="K211" i="5"/>
  <c r="J210" i="5"/>
  <c r="I210" i="5"/>
  <c r="K210" i="5"/>
  <c r="J209" i="5"/>
  <c r="I209" i="5"/>
  <c r="K209" i="5"/>
  <c r="J208" i="5"/>
  <c r="I208" i="5"/>
  <c r="K208" i="5"/>
  <c r="J207" i="5"/>
  <c r="I207" i="5"/>
  <c r="K207" i="5"/>
  <c r="J206" i="5"/>
  <c r="I206" i="5"/>
  <c r="K206" i="5"/>
  <c r="J205" i="5"/>
  <c r="I205" i="5"/>
  <c r="K205" i="5"/>
  <c r="J204" i="5"/>
  <c r="I204" i="5"/>
  <c r="K204" i="5"/>
  <c r="J203" i="5"/>
  <c r="I203" i="5"/>
  <c r="K203" i="5"/>
  <c r="J202" i="5"/>
  <c r="I202" i="5"/>
  <c r="K202" i="5"/>
  <c r="J201" i="5"/>
  <c r="I201" i="5"/>
  <c r="K201" i="5"/>
  <c r="J200" i="5"/>
  <c r="I200" i="5"/>
  <c r="K200" i="5"/>
  <c r="J199" i="5"/>
  <c r="I199" i="5"/>
  <c r="K199" i="5"/>
  <c r="J198" i="5"/>
  <c r="I198" i="5"/>
  <c r="K198" i="5"/>
  <c r="J197" i="5"/>
  <c r="I197" i="5"/>
  <c r="K197" i="5"/>
  <c r="J196" i="5"/>
  <c r="I196" i="5"/>
  <c r="K196" i="5"/>
  <c r="J195" i="5"/>
  <c r="I195" i="5"/>
  <c r="K195" i="5"/>
  <c r="J194" i="5"/>
  <c r="I194" i="5"/>
  <c r="K194" i="5"/>
  <c r="J193" i="5"/>
  <c r="I193" i="5"/>
  <c r="K193" i="5"/>
  <c r="J192" i="5"/>
  <c r="I192" i="5"/>
  <c r="K192" i="5"/>
  <c r="J191" i="5"/>
  <c r="I191" i="5"/>
  <c r="K191" i="5"/>
  <c r="J190" i="5"/>
  <c r="I190" i="5"/>
  <c r="K190" i="5"/>
  <c r="J189" i="5"/>
  <c r="I189" i="5"/>
  <c r="K189" i="5"/>
  <c r="J188" i="5"/>
  <c r="I188" i="5"/>
  <c r="K188" i="5"/>
  <c r="J187" i="5"/>
  <c r="I187" i="5"/>
  <c r="K187" i="5"/>
  <c r="J186" i="5"/>
  <c r="I186" i="5"/>
  <c r="K186" i="5"/>
  <c r="J185" i="5"/>
  <c r="I185" i="5"/>
  <c r="K185" i="5"/>
  <c r="J184" i="5"/>
  <c r="I184" i="5"/>
  <c r="K184" i="5"/>
  <c r="J183" i="5"/>
  <c r="I183" i="5"/>
  <c r="K183" i="5"/>
  <c r="J182" i="5"/>
  <c r="I182" i="5"/>
  <c r="K182" i="5"/>
  <c r="J181" i="5"/>
  <c r="I181" i="5"/>
  <c r="K181" i="5"/>
  <c r="J180" i="5"/>
  <c r="I180" i="5"/>
  <c r="K180" i="5"/>
  <c r="J179" i="5"/>
  <c r="I179" i="5"/>
  <c r="K179" i="5"/>
  <c r="J178" i="5"/>
  <c r="I178" i="5"/>
  <c r="K178" i="5"/>
  <c r="J177" i="5"/>
  <c r="I177" i="5"/>
  <c r="K177" i="5"/>
  <c r="J176" i="5"/>
  <c r="I176" i="5"/>
  <c r="K176" i="5"/>
  <c r="J175" i="5"/>
  <c r="I175" i="5"/>
  <c r="K175" i="5"/>
  <c r="J174" i="5"/>
  <c r="I174" i="5"/>
  <c r="K174" i="5"/>
  <c r="J173" i="5"/>
  <c r="I173" i="5"/>
  <c r="K173" i="5"/>
  <c r="J172" i="5"/>
  <c r="I172" i="5"/>
  <c r="K172" i="5"/>
  <c r="J171" i="5"/>
  <c r="I171" i="5"/>
  <c r="K171" i="5"/>
  <c r="J170" i="5"/>
  <c r="I170" i="5"/>
  <c r="K170" i="5"/>
  <c r="J169" i="5"/>
  <c r="I169" i="5"/>
  <c r="K169" i="5"/>
  <c r="J168" i="5"/>
  <c r="I168" i="5"/>
  <c r="K168" i="5"/>
  <c r="J167" i="5"/>
  <c r="I167" i="5"/>
  <c r="K167" i="5"/>
  <c r="J166" i="5"/>
  <c r="I166" i="5"/>
  <c r="K166" i="5"/>
  <c r="J165" i="5"/>
  <c r="I165" i="5"/>
  <c r="K165" i="5"/>
  <c r="J164" i="5"/>
  <c r="I164" i="5"/>
  <c r="K164" i="5"/>
  <c r="J163" i="5"/>
  <c r="I163" i="5"/>
  <c r="K163" i="5"/>
  <c r="J162" i="5"/>
  <c r="I162" i="5"/>
  <c r="K162" i="5"/>
  <c r="J161" i="5"/>
  <c r="I161" i="5"/>
  <c r="K161" i="5"/>
  <c r="J160" i="5"/>
  <c r="I160" i="5"/>
  <c r="K160" i="5"/>
  <c r="J159" i="5"/>
  <c r="I159" i="5"/>
  <c r="K159" i="5"/>
  <c r="J158" i="5"/>
  <c r="I158" i="5"/>
  <c r="K158" i="5"/>
  <c r="J157" i="5"/>
  <c r="I157" i="5"/>
  <c r="K157" i="5"/>
  <c r="J156" i="5"/>
  <c r="I156" i="5"/>
  <c r="K156" i="5"/>
  <c r="J155" i="5"/>
  <c r="I155" i="5"/>
  <c r="K155" i="5"/>
  <c r="J154" i="5"/>
  <c r="I154" i="5"/>
  <c r="K154" i="5"/>
  <c r="J153" i="5"/>
  <c r="I153" i="5"/>
  <c r="K153" i="5"/>
  <c r="J152" i="5"/>
  <c r="I152" i="5"/>
  <c r="K152" i="5"/>
  <c r="J151" i="5"/>
  <c r="I151" i="5"/>
  <c r="K151" i="5"/>
  <c r="J150" i="5"/>
  <c r="I150" i="5"/>
  <c r="K150" i="5"/>
  <c r="J149" i="5"/>
  <c r="I149" i="5"/>
  <c r="K149" i="5"/>
  <c r="J148" i="5"/>
  <c r="I148" i="5"/>
  <c r="K148" i="5"/>
  <c r="J147" i="5"/>
  <c r="I147" i="5"/>
  <c r="K147" i="5"/>
  <c r="J146" i="5"/>
  <c r="I146" i="5"/>
  <c r="K146" i="5"/>
  <c r="J145" i="5"/>
  <c r="I145" i="5"/>
  <c r="K145" i="5"/>
  <c r="J144" i="5"/>
  <c r="I144" i="5"/>
  <c r="K144" i="5"/>
  <c r="J143" i="5"/>
  <c r="I143" i="5"/>
  <c r="K143" i="5"/>
  <c r="J142" i="5"/>
  <c r="I142" i="5"/>
  <c r="K142" i="5"/>
  <c r="J141" i="5"/>
  <c r="I141" i="5"/>
  <c r="K141" i="5"/>
  <c r="J140" i="5"/>
  <c r="I140" i="5"/>
  <c r="K140" i="5"/>
  <c r="J139" i="5"/>
  <c r="I139" i="5"/>
  <c r="K139" i="5"/>
  <c r="J138" i="5"/>
  <c r="I138" i="5"/>
  <c r="K138" i="5"/>
  <c r="J137" i="5"/>
  <c r="I137" i="5"/>
  <c r="K137" i="5"/>
  <c r="J136" i="5"/>
  <c r="I136" i="5"/>
  <c r="K136" i="5"/>
  <c r="J135" i="5"/>
  <c r="I135" i="5"/>
  <c r="K135" i="5"/>
  <c r="J134" i="5"/>
  <c r="I134" i="5"/>
  <c r="K134" i="5"/>
  <c r="J133" i="5"/>
  <c r="I133" i="5"/>
  <c r="K133" i="5"/>
  <c r="J132" i="5"/>
  <c r="I132" i="5"/>
  <c r="K132" i="5"/>
  <c r="J131" i="5"/>
  <c r="I131" i="5"/>
  <c r="K131" i="5"/>
  <c r="J130" i="5"/>
  <c r="I130" i="5"/>
  <c r="K130" i="5"/>
  <c r="J129" i="5"/>
  <c r="I129" i="5"/>
  <c r="K129" i="5"/>
  <c r="J128" i="5"/>
  <c r="I128" i="5"/>
  <c r="K128" i="5"/>
  <c r="J127" i="5"/>
  <c r="I127" i="5"/>
  <c r="K127" i="5"/>
  <c r="J126" i="5"/>
  <c r="I126" i="5"/>
  <c r="K126" i="5"/>
  <c r="J125" i="5"/>
  <c r="I125" i="5"/>
  <c r="K125" i="5"/>
  <c r="J124" i="5"/>
  <c r="I124" i="5"/>
  <c r="K124" i="5"/>
  <c r="J123" i="5"/>
  <c r="I123" i="5"/>
  <c r="K123" i="5"/>
  <c r="J122" i="5"/>
  <c r="I122" i="5"/>
  <c r="K122" i="5"/>
  <c r="J121" i="5"/>
  <c r="I121" i="5"/>
  <c r="K121" i="5"/>
  <c r="J120" i="5"/>
  <c r="I120" i="5"/>
  <c r="K120" i="5"/>
  <c r="J119" i="5"/>
  <c r="I119" i="5"/>
  <c r="K119" i="5"/>
  <c r="J118" i="5"/>
  <c r="I118" i="5"/>
  <c r="K118" i="5"/>
  <c r="J117" i="5"/>
  <c r="I117" i="5"/>
  <c r="K117" i="5"/>
  <c r="J116" i="5"/>
  <c r="I116" i="5"/>
  <c r="K116" i="5"/>
  <c r="J115" i="5"/>
  <c r="I115" i="5"/>
  <c r="K115" i="5"/>
  <c r="J114" i="5"/>
  <c r="I114" i="5"/>
  <c r="K114" i="5"/>
  <c r="J113" i="5"/>
  <c r="I113" i="5"/>
  <c r="K113" i="5"/>
  <c r="J112" i="5"/>
  <c r="I112" i="5"/>
  <c r="K112" i="5"/>
  <c r="J111" i="5"/>
  <c r="I111" i="5"/>
  <c r="K111" i="5"/>
  <c r="J110" i="5"/>
  <c r="I110" i="5"/>
  <c r="K110" i="5"/>
  <c r="J109" i="5"/>
  <c r="I109" i="5"/>
  <c r="K109" i="5"/>
  <c r="J108" i="5"/>
  <c r="I108" i="5"/>
  <c r="K108" i="5"/>
  <c r="J107" i="5"/>
  <c r="I107" i="5"/>
  <c r="K107" i="5"/>
  <c r="J106" i="5"/>
  <c r="I106" i="5"/>
  <c r="K106" i="5"/>
  <c r="J105" i="5"/>
  <c r="I105" i="5"/>
  <c r="K105" i="5"/>
  <c r="J104" i="5"/>
  <c r="I104" i="5"/>
  <c r="K104" i="5"/>
  <c r="J103" i="5"/>
  <c r="I103" i="5"/>
  <c r="K103" i="5"/>
  <c r="J102" i="5"/>
  <c r="I102" i="5"/>
  <c r="K102" i="5"/>
  <c r="J101" i="5"/>
  <c r="I101" i="5"/>
  <c r="K101" i="5"/>
  <c r="J100" i="5"/>
  <c r="I100" i="5"/>
  <c r="K100" i="5"/>
  <c r="J99" i="5"/>
  <c r="I99" i="5"/>
  <c r="K99" i="5"/>
  <c r="J98" i="5"/>
  <c r="I98" i="5"/>
  <c r="K98" i="5"/>
  <c r="J97" i="5"/>
  <c r="I97" i="5"/>
  <c r="K97" i="5"/>
  <c r="J96" i="5"/>
  <c r="I96" i="5"/>
  <c r="K96" i="5"/>
  <c r="J95" i="5"/>
  <c r="I95" i="5"/>
  <c r="K95" i="5"/>
  <c r="J94" i="5"/>
  <c r="I94" i="5"/>
  <c r="K94" i="5"/>
  <c r="J93" i="5"/>
  <c r="I93" i="5"/>
  <c r="K93" i="5"/>
  <c r="J92" i="5"/>
  <c r="I92" i="5"/>
  <c r="K92" i="5"/>
  <c r="J91" i="5"/>
  <c r="I91" i="5"/>
  <c r="K91" i="5"/>
  <c r="J90" i="5"/>
  <c r="I90" i="5"/>
  <c r="K90" i="5"/>
  <c r="J89" i="5"/>
  <c r="I89" i="5"/>
  <c r="K89" i="5"/>
  <c r="J88" i="5"/>
  <c r="I88" i="5"/>
  <c r="K88" i="5"/>
  <c r="J87" i="5"/>
  <c r="I87" i="5"/>
  <c r="K87" i="5"/>
  <c r="J86" i="5"/>
  <c r="I86" i="5"/>
  <c r="K86" i="5"/>
  <c r="J85" i="5"/>
  <c r="I85" i="5"/>
  <c r="K85" i="5"/>
  <c r="J84" i="5"/>
  <c r="I84" i="5"/>
  <c r="K84" i="5"/>
  <c r="J83" i="5"/>
  <c r="I83" i="5"/>
  <c r="K83" i="5"/>
  <c r="J82" i="5"/>
  <c r="I82" i="5"/>
  <c r="K82" i="5"/>
  <c r="J81" i="5"/>
  <c r="I81" i="5"/>
  <c r="K81" i="5"/>
  <c r="J80" i="5"/>
  <c r="I80" i="5"/>
  <c r="K80" i="5"/>
  <c r="J79" i="5"/>
  <c r="I79" i="5"/>
  <c r="K79" i="5"/>
  <c r="J78" i="5"/>
  <c r="I78" i="5"/>
  <c r="K78" i="5"/>
  <c r="J77" i="5"/>
  <c r="I77" i="5"/>
  <c r="K77" i="5"/>
  <c r="J76" i="5"/>
  <c r="I76" i="5"/>
  <c r="K76" i="5"/>
  <c r="J75" i="5"/>
  <c r="I75" i="5"/>
  <c r="K75" i="5"/>
  <c r="J74" i="5"/>
  <c r="I74" i="5"/>
  <c r="K74" i="5"/>
  <c r="J73" i="5"/>
  <c r="I73" i="5"/>
  <c r="K73" i="5"/>
  <c r="J72" i="5"/>
  <c r="I72" i="5"/>
  <c r="K72" i="5"/>
  <c r="J71" i="5"/>
  <c r="I71" i="5"/>
  <c r="K71" i="5"/>
  <c r="J70" i="5"/>
  <c r="I70" i="5"/>
  <c r="K70" i="5"/>
  <c r="J69" i="5"/>
  <c r="I69" i="5"/>
  <c r="K69" i="5"/>
  <c r="J68" i="5"/>
  <c r="I68" i="5"/>
  <c r="K68" i="5"/>
  <c r="J67" i="5"/>
  <c r="I67" i="5"/>
  <c r="K67" i="5"/>
  <c r="J66" i="5"/>
  <c r="I66" i="5"/>
  <c r="K66" i="5"/>
  <c r="J65" i="5"/>
  <c r="I65" i="5"/>
  <c r="K65" i="5"/>
  <c r="J64" i="5"/>
  <c r="I64" i="5"/>
  <c r="K64" i="5"/>
  <c r="J63" i="5"/>
  <c r="I63" i="5"/>
  <c r="K63" i="5"/>
  <c r="J62" i="5"/>
  <c r="I62" i="5"/>
  <c r="K62" i="5"/>
  <c r="J61" i="5"/>
  <c r="I61" i="5"/>
  <c r="K61" i="5"/>
  <c r="J60" i="5"/>
  <c r="I60" i="5"/>
  <c r="K60" i="5"/>
  <c r="J59" i="5"/>
  <c r="I59" i="5"/>
  <c r="K59" i="5"/>
  <c r="J58" i="5"/>
  <c r="I58" i="5"/>
  <c r="K58" i="5"/>
  <c r="J57" i="5"/>
  <c r="I57" i="5"/>
  <c r="K57" i="5"/>
  <c r="J56" i="5"/>
  <c r="I56" i="5"/>
  <c r="K56" i="5"/>
  <c r="J55" i="5"/>
  <c r="I55" i="5"/>
  <c r="K55" i="5"/>
  <c r="J54" i="5"/>
  <c r="I54" i="5"/>
  <c r="K54" i="5"/>
  <c r="J53" i="5"/>
  <c r="I53" i="5"/>
  <c r="K53" i="5"/>
  <c r="J52" i="5"/>
  <c r="I52" i="5"/>
  <c r="K52" i="5"/>
  <c r="J51" i="5"/>
  <c r="I51" i="5"/>
  <c r="K51" i="5"/>
  <c r="J50" i="5"/>
  <c r="I50" i="5"/>
  <c r="K50" i="5"/>
  <c r="J49" i="5"/>
  <c r="I49" i="5"/>
  <c r="K49" i="5"/>
  <c r="J48" i="5"/>
  <c r="I48" i="5"/>
  <c r="K48" i="5"/>
  <c r="J47" i="5"/>
  <c r="I47" i="5"/>
  <c r="K47" i="5"/>
  <c r="J46" i="5"/>
  <c r="I46" i="5"/>
  <c r="K46" i="5"/>
  <c r="J45" i="5"/>
  <c r="I45" i="5"/>
  <c r="K45" i="5"/>
  <c r="J44" i="5"/>
  <c r="I44" i="5"/>
  <c r="K44" i="5"/>
  <c r="J43" i="5"/>
  <c r="I43" i="5"/>
  <c r="K43" i="5"/>
  <c r="J42" i="5"/>
  <c r="I42" i="5"/>
  <c r="K42" i="5"/>
  <c r="J41" i="5"/>
  <c r="I41" i="5"/>
  <c r="K41" i="5"/>
  <c r="J40" i="5"/>
  <c r="I40" i="5"/>
  <c r="K40" i="5"/>
  <c r="J39" i="5"/>
  <c r="I39" i="5"/>
  <c r="K39" i="5"/>
  <c r="J38" i="5"/>
  <c r="I38" i="5"/>
  <c r="K38" i="5"/>
  <c r="J37" i="5"/>
  <c r="I37" i="5"/>
  <c r="K37" i="5"/>
  <c r="J36" i="5"/>
  <c r="I36" i="5"/>
  <c r="K36" i="5"/>
  <c r="J35" i="5"/>
  <c r="I35" i="5"/>
  <c r="K35" i="5"/>
  <c r="J34" i="5"/>
  <c r="I34" i="5"/>
  <c r="K34" i="5"/>
  <c r="J33" i="5"/>
  <c r="I33" i="5"/>
  <c r="K33" i="5"/>
  <c r="J32" i="5"/>
  <c r="I32" i="5"/>
  <c r="K32" i="5"/>
  <c r="J31" i="5"/>
  <c r="I31" i="5"/>
  <c r="K31" i="5"/>
  <c r="J30" i="5"/>
  <c r="I30" i="5"/>
  <c r="K30" i="5"/>
  <c r="J29" i="5"/>
  <c r="I29" i="5"/>
  <c r="K29" i="5"/>
  <c r="J28" i="5"/>
  <c r="I28" i="5"/>
  <c r="K28" i="5"/>
  <c r="J27" i="5"/>
  <c r="I27" i="5"/>
  <c r="K27" i="5"/>
  <c r="J26" i="5"/>
  <c r="I26" i="5"/>
  <c r="K26" i="5"/>
  <c r="J25" i="5"/>
  <c r="I25" i="5"/>
  <c r="K25" i="5"/>
  <c r="J24" i="5"/>
  <c r="I24" i="5"/>
  <c r="K24" i="5"/>
  <c r="J23" i="5"/>
  <c r="I23" i="5"/>
  <c r="K23" i="5"/>
  <c r="J22" i="5"/>
  <c r="I22" i="5"/>
  <c r="K22" i="5"/>
  <c r="J21" i="5"/>
  <c r="I21" i="5"/>
  <c r="K21" i="5"/>
  <c r="J20" i="5"/>
  <c r="I20" i="5"/>
  <c r="K20" i="5"/>
  <c r="J19" i="5"/>
  <c r="I19" i="5"/>
  <c r="K19" i="5"/>
  <c r="J18" i="5"/>
  <c r="I18" i="5"/>
  <c r="K18" i="5"/>
  <c r="J17" i="5"/>
  <c r="I17" i="5"/>
  <c r="K17" i="5"/>
  <c r="J16" i="5"/>
  <c r="I16" i="5"/>
  <c r="K16" i="5"/>
  <c r="J15" i="5"/>
  <c r="I15" i="5"/>
  <c r="K15" i="5"/>
  <c r="J14" i="5"/>
  <c r="I14" i="5"/>
  <c r="K14" i="5"/>
  <c r="J13" i="5"/>
  <c r="I13" i="5"/>
  <c r="K13" i="5"/>
  <c r="J12" i="5"/>
  <c r="I12" i="5"/>
  <c r="K12" i="5"/>
  <c r="J11" i="5"/>
  <c r="I11" i="5"/>
  <c r="K11" i="5"/>
  <c r="J10" i="5"/>
  <c r="I10" i="5"/>
  <c r="K10" i="5"/>
  <c r="J9" i="5"/>
  <c r="I9" i="5"/>
  <c r="K9" i="5"/>
  <c r="J8" i="5"/>
  <c r="I8" i="5"/>
  <c r="K8" i="5"/>
  <c r="J7" i="5"/>
  <c r="I7" i="5"/>
  <c r="K7" i="5"/>
  <c r="J6" i="5"/>
  <c r="I6" i="5"/>
  <c r="K6" i="5"/>
  <c r="J5" i="5"/>
  <c r="I5" i="5"/>
  <c r="K5" i="5"/>
  <c r="J4" i="5"/>
  <c r="I4" i="5"/>
  <c r="K4" i="5"/>
  <c r="J3" i="5"/>
  <c r="I3" i="5"/>
  <c r="K3" i="5"/>
  <c r="J263" i="4"/>
  <c r="I263" i="4"/>
  <c r="K263" i="4"/>
  <c r="J262" i="4"/>
  <c r="I262" i="4"/>
  <c r="K262" i="4"/>
  <c r="J261" i="4"/>
  <c r="I261" i="4"/>
  <c r="K261" i="4"/>
  <c r="J260" i="4"/>
  <c r="I260" i="4"/>
  <c r="K260" i="4"/>
  <c r="J259" i="4"/>
  <c r="I259" i="4"/>
  <c r="K259" i="4"/>
  <c r="J258" i="4"/>
  <c r="I258" i="4"/>
  <c r="K258" i="4"/>
  <c r="J257" i="4"/>
  <c r="I257" i="4"/>
  <c r="K257" i="4"/>
  <c r="J256" i="4"/>
  <c r="I256" i="4"/>
  <c r="K256" i="4"/>
  <c r="J255" i="4"/>
  <c r="I255" i="4"/>
  <c r="K255" i="4"/>
  <c r="J254" i="4"/>
  <c r="I254" i="4"/>
  <c r="K254" i="4"/>
  <c r="J253" i="4"/>
  <c r="I253" i="4"/>
  <c r="K253" i="4"/>
  <c r="J252" i="4"/>
  <c r="I252" i="4"/>
  <c r="K252" i="4"/>
  <c r="J251" i="4"/>
  <c r="I251" i="4"/>
  <c r="K251" i="4"/>
  <c r="J250" i="4"/>
  <c r="I250" i="4"/>
  <c r="K250" i="4"/>
  <c r="J249" i="4"/>
  <c r="I249" i="4"/>
  <c r="K249" i="4"/>
  <c r="J248" i="4"/>
  <c r="I248" i="4"/>
  <c r="K248" i="4"/>
  <c r="J247" i="4"/>
  <c r="I247" i="4"/>
  <c r="K247" i="4"/>
  <c r="J246" i="4"/>
  <c r="I246" i="4"/>
  <c r="K246" i="4"/>
  <c r="J245" i="4"/>
  <c r="I245" i="4"/>
  <c r="K245" i="4"/>
  <c r="J244" i="4"/>
  <c r="I244" i="4"/>
  <c r="K244" i="4"/>
  <c r="J243" i="4"/>
  <c r="I243" i="4"/>
  <c r="K243" i="4"/>
  <c r="J242" i="4"/>
  <c r="I242" i="4"/>
  <c r="K242" i="4"/>
  <c r="J241" i="4"/>
  <c r="I241" i="4"/>
  <c r="K241" i="4"/>
  <c r="J240" i="4"/>
  <c r="I240" i="4"/>
  <c r="K240" i="4"/>
  <c r="J239" i="4"/>
  <c r="I239" i="4"/>
  <c r="K239" i="4"/>
  <c r="J238" i="4"/>
  <c r="I238" i="4"/>
  <c r="K238" i="4"/>
  <c r="J237" i="4"/>
  <c r="I237" i="4"/>
  <c r="K237" i="4"/>
  <c r="J236" i="4"/>
  <c r="I236" i="4"/>
  <c r="K236" i="4"/>
  <c r="J235" i="4"/>
  <c r="I235" i="4"/>
  <c r="K235" i="4"/>
  <c r="J234" i="4"/>
  <c r="I234" i="4"/>
  <c r="K234" i="4"/>
  <c r="J233" i="4"/>
  <c r="I233" i="4"/>
  <c r="K233" i="4"/>
  <c r="J232" i="4"/>
  <c r="I232" i="4"/>
  <c r="K232" i="4"/>
  <c r="J231" i="4"/>
  <c r="I231" i="4"/>
  <c r="K231" i="4"/>
  <c r="J230" i="4"/>
  <c r="I230" i="4"/>
  <c r="K230" i="4"/>
  <c r="J229" i="4"/>
  <c r="I229" i="4"/>
  <c r="K229" i="4"/>
  <c r="J228" i="4"/>
  <c r="I228" i="4"/>
  <c r="K228" i="4"/>
  <c r="J227" i="4"/>
  <c r="I227" i="4"/>
  <c r="K227" i="4"/>
  <c r="J226" i="4"/>
  <c r="I226" i="4"/>
  <c r="K226" i="4"/>
  <c r="J225" i="4"/>
  <c r="I225" i="4"/>
  <c r="K225" i="4"/>
  <c r="J224" i="4"/>
  <c r="I224" i="4"/>
  <c r="K224" i="4"/>
  <c r="J223" i="4"/>
  <c r="I223" i="4"/>
  <c r="K223" i="4"/>
  <c r="J222" i="4"/>
  <c r="I222" i="4"/>
  <c r="K222" i="4"/>
  <c r="J221" i="4"/>
  <c r="I221" i="4"/>
  <c r="K221" i="4"/>
  <c r="J220" i="4"/>
  <c r="I220" i="4"/>
  <c r="K220" i="4"/>
  <c r="J219" i="4"/>
  <c r="I219" i="4"/>
  <c r="K219" i="4"/>
  <c r="J218" i="4"/>
  <c r="I218" i="4"/>
  <c r="K218" i="4"/>
  <c r="J217" i="4"/>
  <c r="I217" i="4"/>
  <c r="K217" i="4"/>
  <c r="J216" i="4"/>
  <c r="I216" i="4"/>
  <c r="K216" i="4"/>
  <c r="J215" i="4"/>
  <c r="I215" i="4"/>
  <c r="K215" i="4"/>
  <c r="J214" i="4"/>
  <c r="I214" i="4"/>
  <c r="K214" i="4"/>
  <c r="J213" i="4"/>
  <c r="I213" i="4"/>
  <c r="K213" i="4"/>
  <c r="J212" i="4"/>
  <c r="I212" i="4"/>
  <c r="K212" i="4"/>
  <c r="J211" i="4"/>
  <c r="I211" i="4"/>
  <c r="K211" i="4"/>
  <c r="J210" i="4"/>
  <c r="I210" i="4"/>
  <c r="K210" i="4"/>
  <c r="J209" i="4"/>
  <c r="I209" i="4"/>
  <c r="K209" i="4"/>
  <c r="J208" i="4"/>
  <c r="I208" i="4"/>
  <c r="K208" i="4"/>
  <c r="J207" i="4"/>
  <c r="I207" i="4"/>
  <c r="K207" i="4"/>
  <c r="J206" i="4"/>
  <c r="I206" i="4"/>
  <c r="K206" i="4"/>
  <c r="J205" i="4"/>
  <c r="I205" i="4"/>
  <c r="K205" i="4"/>
  <c r="J204" i="4"/>
  <c r="I204" i="4"/>
  <c r="K204" i="4"/>
  <c r="J203" i="4"/>
  <c r="I203" i="4"/>
  <c r="K203" i="4"/>
  <c r="J202" i="4"/>
  <c r="I202" i="4"/>
  <c r="K202" i="4"/>
  <c r="J201" i="4"/>
  <c r="I201" i="4"/>
  <c r="K201" i="4"/>
  <c r="J200" i="4"/>
  <c r="I200" i="4"/>
  <c r="K200" i="4"/>
  <c r="J199" i="4"/>
  <c r="I199" i="4"/>
  <c r="K199" i="4"/>
  <c r="J198" i="4"/>
  <c r="I198" i="4"/>
  <c r="K198" i="4"/>
  <c r="J197" i="4"/>
  <c r="I197" i="4"/>
  <c r="K197" i="4"/>
  <c r="J196" i="4"/>
  <c r="I196" i="4"/>
  <c r="K196" i="4"/>
  <c r="J195" i="4"/>
  <c r="I195" i="4"/>
  <c r="K195" i="4"/>
  <c r="J194" i="4"/>
  <c r="I194" i="4"/>
  <c r="K194" i="4"/>
  <c r="J193" i="4"/>
  <c r="I193" i="4"/>
  <c r="K193" i="4"/>
  <c r="J192" i="4"/>
  <c r="I192" i="4"/>
  <c r="K192" i="4"/>
  <c r="J191" i="4"/>
  <c r="I191" i="4"/>
  <c r="K191" i="4"/>
  <c r="J190" i="4"/>
  <c r="I190" i="4"/>
  <c r="K190" i="4"/>
  <c r="J189" i="4"/>
  <c r="I189" i="4"/>
  <c r="K189" i="4"/>
  <c r="J188" i="4"/>
  <c r="I188" i="4"/>
  <c r="K188" i="4"/>
  <c r="J187" i="4"/>
  <c r="I187" i="4"/>
  <c r="K187" i="4"/>
  <c r="J186" i="4"/>
  <c r="I186" i="4"/>
  <c r="K186" i="4"/>
  <c r="J185" i="4"/>
  <c r="I185" i="4"/>
  <c r="K185" i="4"/>
  <c r="J184" i="4"/>
  <c r="I184" i="4"/>
  <c r="K184" i="4"/>
  <c r="J183" i="4"/>
  <c r="I183" i="4"/>
  <c r="K183" i="4"/>
  <c r="J182" i="4"/>
  <c r="I182" i="4"/>
  <c r="K182" i="4"/>
  <c r="J181" i="4"/>
  <c r="I181" i="4"/>
  <c r="K181" i="4"/>
  <c r="J180" i="4"/>
  <c r="I180" i="4"/>
  <c r="K180" i="4"/>
  <c r="J179" i="4"/>
  <c r="I179" i="4"/>
  <c r="K179" i="4"/>
  <c r="J178" i="4"/>
  <c r="I178" i="4"/>
  <c r="K178" i="4"/>
  <c r="J177" i="4"/>
  <c r="I177" i="4"/>
  <c r="K177" i="4"/>
  <c r="J176" i="4"/>
  <c r="I176" i="4"/>
  <c r="K176" i="4"/>
  <c r="J175" i="4"/>
  <c r="I175" i="4"/>
  <c r="K175" i="4"/>
  <c r="J174" i="4"/>
  <c r="I174" i="4"/>
  <c r="K174" i="4"/>
  <c r="J173" i="4"/>
  <c r="I173" i="4"/>
  <c r="K173" i="4"/>
  <c r="J172" i="4"/>
  <c r="I172" i="4"/>
  <c r="K172" i="4"/>
  <c r="J171" i="4"/>
  <c r="I171" i="4"/>
  <c r="K171" i="4"/>
  <c r="J170" i="4"/>
  <c r="I170" i="4"/>
  <c r="K170" i="4"/>
  <c r="J169" i="4"/>
  <c r="I169" i="4"/>
  <c r="K169" i="4"/>
  <c r="J168" i="4"/>
  <c r="I168" i="4"/>
  <c r="K168" i="4"/>
  <c r="J167" i="4"/>
  <c r="I167" i="4"/>
  <c r="K167" i="4"/>
  <c r="J166" i="4"/>
  <c r="I166" i="4"/>
  <c r="K166" i="4"/>
  <c r="J165" i="4"/>
  <c r="I165" i="4"/>
  <c r="K165" i="4"/>
  <c r="J164" i="4"/>
  <c r="I164" i="4"/>
  <c r="K164" i="4"/>
  <c r="J163" i="4"/>
  <c r="I163" i="4"/>
  <c r="K163" i="4"/>
  <c r="J162" i="4"/>
  <c r="I162" i="4"/>
  <c r="K162" i="4"/>
  <c r="J161" i="4"/>
  <c r="I161" i="4"/>
  <c r="K161" i="4"/>
  <c r="J160" i="4"/>
  <c r="I160" i="4"/>
  <c r="K160" i="4"/>
  <c r="J159" i="4"/>
  <c r="I159" i="4"/>
  <c r="K159" i="4"/>
  <c r="J158" i="4"/>
  <c r="I158" i="4"/>
  <c r="K158" i="4"/>
  <c r="J157" i="4"/>
  <c r="I157" i="4"/>
  <c r="K157" i="4"/>
  <c r="J156" i="4"/>
  <c r="I156" i="4"/>
  <c r="K156" i="4"/>
  <c r="J155" i="4"/>
  <c r="I155" i="4"/>
  <c r="K155" i="4"/>
  <c r="J154" i="4"/>
  <c r="I154" i="4"/>
  <c r="K154" i="4"/>
  <c r="J153" i="4"/>
  <c r="I153" i="4"/>
  <c r="K153" i="4"/>
  <c r="J152" i="4"/>
  <c r="I152" i="4"/>
  <c r="K152" i="4"/>
  <c r="J151" i="4"/>
  <c r="I151" i="4"/>
  <c r="K151" i="4"/>
  <c r="J150" i="4"/>
  <c r="I150" i="4"/>
  <c r="K150" i="4"/>
  <c r="J149" i="4"/>
  <c r="I149" i="4"/>
  <c r="K149" i="4"/>
  <c r="J148" i="4"/>
  <c r="I148" i="4"/>
  <c r="K148" i="4"/>
  <c r="J147" i="4"/>
  <c r="I147" i="4"/>
  <c r="K147" i="4"/>
  <c r="J146" i="4"/>
  <c r="I146" i="4"/>
  <c r="K146" i="4"/>
  <c r="J145" i="4"/>
  <c r="I145" i="4"/>
  <c r="K145" i="4"/>
  <c r="J144" i="4"/>
  <c r="I144" i="4"/>
  <c r="K144" i="4"/>
  <c r="J143" i="4"/>
  <c r="I143" i="4"/>
  <c r="K143" i="4"/>
  <c r="J142" i="4"/>
  <c r="I142" i="4"/>
  <c r="K142" i="4"/>
  <c r="J141" i="4"/>
  <c r="I141" i="4"/>
  <c r="K141" i="4"/>
  <c r="J140" i="4"/>
  <c r="I140" i="4"/>
  <c r="K140" i="4"/>
  <c r="J139" i="4"/>
  <c r="I139" i="4"/>
  <c r="K139" i="4"/>
  <c r="J138" i="4"/>
  <c r="I138" i="4"/>
  <c r="K138" i="4"/>
  <c r="J137" i="4"/>
  <c r="I137" i="4"/>
  <c r="K137" i="4"/>
  <c r="J136" i="4"/>
  <c r="I136" i="4"/>
  <c r="K136" i="4"/>
  <c r="J135" i="4"/>
  <c r="I135" i="4"/>
  <c r="K135" i="4"/>
  <c r="J134" i="4"/>
  <c r="I134" i="4"/>
  <c r="K134" i="4"/>
  <c r="J133" i="4"/>
  <c r="I133" i="4"/>
  <c r="K133" i="4"/>
  <c r="J132" i="4"/>
  <c r="I132" i="4"/>
  <c r="K132" i="4"/>
  <c r="J131" i="4"/>
  <c r="I131" i="4"/>
  <c r="K131" i="4"/>
  <c r="J130" i="4"/>
  <c r="I130" i="4"/>
  <c r="K130" i="4"/>
  <c r="J129" i="4"/>
  <c r="I129" i="4"/>
  <c r="K129" i="4"/>
  <c r="J128" i="4"/>
  <c r="I128" i="4"/>
  <c r="K128" i="4"/>
  <c r="J127" i="4"/>
  <c r="I127" i="4"/>
  <c r="K127" i="4"/>
  <c r="J126" i="4"/>
  <c r="I126" i="4"/>
  <c r="K126" i="4"/>
  <c r="J125" i="4"/>
  <c r="I125" i="4"/>
  <c r="K125" i="4"/>
  <c r="J124" i="4"/>
  <c r="I124" i="4"/>
  <c r="K124" i="4"/>
  <c r="J123" i="4"/>
  <c r="I123" i="4"/>
  <c r="K123" i="4"/>
  <c r="J122" i="4"/>
  <c r="I122" i="4"/>
  <c r="K122" i="4"/>
  <c r="J121" i="4"/>
  <c r="I121" i="4"/>
  <c r="K121" i="4"/>
  <c r="J120" i="4"/>
  <c r="I120" i="4"/>
  <c r="K120" i="4"/>
  <c r="J119" i="4"/>
  <c r="I119" i="4"/>
  <c r="K119" i="4"/>
  <c r="J118" i="4"/>
  <c r="I118" i="4"/>
  <c r="K118" i="4"/>
  <c r="J117" i="4"/>
  <c r="I117" i="4"/>
  <c r="K117" i="4"/>
  <c r="J116" i="4"/>
  <c r="I116" i="4"/>
  <c r="K116" i="4"/>
  <c r="J115" i="4"/>
  <c r="I115" i="4"/>
  <c r="K115" i="4"/>
  <c r="J114" i="4"/>
  <c r="I114" i="4"/>
  <c r="K114" i="4"/>
  <c r="J113" i="4"/>
  <c r="I113" i="4"/>
  <c r="K113" i="4"/>
  <c r="J112" i="4"/>
  <c r="I112" i="4"/>
  <c r="K112" i="4"/>
  <c r="J111" i="4"/>
  <c r="I111" i="4"/>
  <c r="K111" i="4"/>
  <c r="J110" i="4"/>
  <c r="I110" i="4"/>
  <c r="K110" i="4"/>
  <c r="J109" i="4"/>
  <c r="I109" i="4"/>
  <c r="K109" i="4"/>
  <c r="J108" i="4"/>
  <c r="I108" i="4"/>
  <c r="K108" i="4"/>
  <c r="J107" i="4"/>
  <c r="I107" i="4"/>
  <c r="K107" i="4"/>
  <c r="J106" i="4"/>
  <c r="I106" i="4"/>
  <c r="K106" i="4"/>
  <c r="J105" i="4"/>
  <c r="I105" i="4"/>
  <c r="K105" i="4"/>
  <c r="J104" i="4"/>
  <c r="I104" i="4"/>
  <c r="K104" i="4"/>
  <c r="J103" i="4"/>
  <c r="I103" i="4"/>
  <c r="K103" i="4"/>
  <c r="J102" i="4"/>
  <c r="I102" i="4"/>
  <c r="K102" i="4"/>
  <c r="J101" i="4"/>
  <c r="I101" i="4"/>
  <c r="K101" i="4"/>
  <c r="J100" i="4"/>
  <c r="I100" i="4"/>
  <c r="K100" i="4"/>
  <c r="J99" i="4"/>
  <c r="I99" i="4"/>
  <c r="K99" i="4"/>
  <c r="J98" i="4"/>
  <c r="I98" i="4"/>
  <c r="K98" i="4"/>
  <c r="J97" i="4"/>
  <c r="I97" i="4"/>
  <c r="K97" i="4"/>
  <c r="J96" i="4"/>
  <c r="I96" i="4"/>
  <c r="K96" i="4"/>
  <c r="J95" i="4"/>
  <c r="I95" i="4"/>
  <c r="K95" i="4"/>
  <c r="J94" i="4"/>
  <c r="I94" i="4"/>
  <c r="K94" i="4"/>
  <c r="J93" i="4"/>
  <c r="I93" i="4"/>
  <c r="K93" i="4"/>
  <c r="J92" i="4"/>
  <c r="I92" i="4"/>
  <c r="K92" i="4"/>
  <c r="J91" i="4"/>
  <c r="I91" i="4"/>
  <c r="K91" i="4"/>
  <c r="J90" i="4"/>
  <c r="I90" i="4"/>
  <c r="K90" i="4"/>
  <c r="J89" i="4"/>
  <c r="I89" i="4"/>
  <c r="K89" i="4"/>
  <c r="J88" i="4"/>
  <c r="I88" i="4"/>
  <c r="K88" i="4"/>
  <c r="J87" i="4"/>
  <c r="I87" i="4"/>
  <c r="K87" i="4"/>
  <c r="J86" i="4"/>
  <c r="I86" i="4"/>
  <c r="K86" i="4"/>
  <c r="J85" i="4"/>
  <c r="I85" i="4"/>
  <c r="K85" i="4"/>
  <c r="J84" i="4"/>
  <c r="I84" i="4"/>
  <c r="K84" i="4"/>
  <c r="J83" i="4"/>
  <c r="I83" i="4"/>
  <c r="K83" i="4"/>
  <c r="J82" i="4"/>
  <c r="I82" i="4"/>
  <c r="K82" i="4"/>
  <c r="J81" i="4"/>
  <c r="I81" i="4"/>
  <c r="K81" i="4"/>
  <c r="J80" i="4"/>
  <c r="I80" i="4"/>
  <c r="K80" i="4"/>
  <c r="J79" i="4"/>
  <c r="I79" i="4"/>
  <c r="K79" i="4"/>
  <c r="J78" i="4"/>
  <c r="I78" i="4"/>
  <c r="K78" i="4"/>
  <c r="J77" i="4"/>
  <c r="I77" i="4"/>
  <c r="K77" i="4"/>
  <c r="J76" i="4"/>
  <c r="I76" i="4"/>
  <c r="K76" i="4"/>
  <c r="J75" i="4"/>
  <c r="I75" i="4"/>
  <c r="K75" i="4"/>
  <c r="J74" i="4"/>
  <c r="I74" i="4"/>
  <c r="K74" i="4"/>
  <c r="J73" i="4"/>
  <c r="I73" i="4"/>
  <c r="K73" i="4"/>
  <c r="J72" i="4"/>
  <c r="I72" i="4"/>
  <c r="K72" i="4"/>
  <c r="J71" i="4"/>
  <c r="I71" i="4"/>
  <c r="K71" i="4"/>
  <c r="J70" i="4"/>
  <c r="I70" i="4"/>
  <c r="K70" i="4"/>
  <c r="J69" i="4"/>
  <c r="I69" i="4"/>
  <c r="K69" i="4"/>
  <c r="J68" i="4"/>
  <c r="I68" i="4"/>
  <c r="K68" i="4"/>
  <c r="J67" i="4"/>
  <c r="I67" i="4"/>
  <c r="K67" i="4"/>
  <c r="J66" i="4"/>
  <c r="I66" i="4"/>
  <c r="K66" i="4"/>
  <c r="J65" i="4"/>
  <c r="I65" i="4"/>
  <c r="K65" i="4"/>
  <c r="J64" i="4"/>
  <c r="I64" i="4"/>
  <c r="K64" i="4"/>
  <c r="J63" i="4"/>
  <c r="I63" i="4"/>
  <c r="K63" i="4"/>
  <c r="J62" i="4"/>
  <c r="I62" i="4"/>
  <c r="K62" i="4"/>
  <c r="J61" i="4"/>
  <c r="I61" i="4"/>
  <c r="K61" i="4"/>
  <c r="J60" i="4"/>
  <c r="I60" i="4"/>
  <c r="K60" i="4"/>
  <c r="J59" i="4"/>
  <c r="I59" i="4"/>
  <c r="K59" i="4"/>
  <c r="J58" i="4"/>
  <c r="I58" i="4"/>
  <c r="K58" i="4"/>
  <c r="J57" i="4"/>
  <c r="I57" i="4"/>
  <c r="K57" i="4"/>
  <c r="J56" i="4"/>
  <c r="I56" i="4"/>
  <c r="K56" i="4"/>
  <c r="J55" i="4"/>
  <c r="I55" i="4"/>
  <c r="K55" i="4"/>
  <c r="J54" i="4"/>
  <c r="I54" i="4"/>
  <c r="K54" i="4"/>
  <c r="J53" i="4"/>
  <c r="I53" i="4"/>
  <c r="K53" i="4"/>
  <c r="J52" i="4"/>
  <c r="I52" i="4"/>
  <c r="K52" i="4"/>
  <c r="J51" i="4"/>
  <c r="I51" i="4"/>
  <c r="K51" i="4"/>
  <c r="J50" i="4"/>
  <c r="I50" i="4"/>
  <c r="K50" i="4"/>
  <c r="J49" i="4"/>
  <c r="I49" i="4"/>
  <c r="K49" i="4"/>
  <c r="J48" i="4"/>
  <c r="I48" i="4"/>
  <c r="K48" i="4"/>
  <c r="J47" i="4"/>
  <c r="I47" i="4"/>
  <c r="K47" i="4"/>
  <c r="J46" i="4"/>
  <c r="I46" i="4"/>
  <c r="K46" i="4"/>
  <c r="J45" i="4"/>
  <c r="I45" i="4"/>
  <c r="K45" i="4"/>
  <c r="J44" i="4"/>
  <c r="I44" i="4"/>
  <c r="K44" i="4"/>
  <c r="J43" i="4"/>
  <c r="I43" i="4"/>
  <c r="K43" i="4"/>
  <c r="J42" i="4"/>
  <c r="I42" i="4"/>
  <c r="K42" i="4"/>
  <c r="J41" i="4"/>
  <c r="I41" i="4"/>
  <c r="K41" i="4"/>
  <c r="J40" i="4"/>
  <c r="I40" i="4"/>
  <c r="K40" i="4"/>
  <c r="J39" i="4"/>
  <c r="I39" i="4"/>
  <c r="K39" i="4"/>
  <c r="J38" i="4"/>
  <c r="I38" i="4"/>
  <c r="K38" i="4"/>
  <c r="J37" i="4"/>
  <c r="I37" i="4"/>
  <c r="K37" i="4"/>
  <c r="J36" i="4"/>
  <c r="I36" i="4"/>
  <c r="K36" i="4"/>
  <c r="J35" i="4"/>
  <c r="I35" i="4"/>
  <c r="K35" i="4"/>
  <c r="J34" i="4"/>
  <c r="I34" i="4"/>
  <c r="K34" i="4"/>
  <c r="J33" i="4"/>
  <c r="I33" i="4"/>
  <c r="K33" i="4"/>
  <c r="J32" i="4"/>
  <c r="I32" i="4"/>
  <c r="K32" i="4"/>
  <c r="J31" i="4"/>
  <c r="I31" i="4"/>
  <c r="K31" i="4"/>
  <c r="J30" i="4"/>
  <c r="I30" i="4"/>
  <c r="K30" i="4"/>
  <c r="J29" i="4"/>
  <c r="I29" i="4"/>
  <c r="K29" i="4"/>
  <c r="J28" i="4"/>
  <c r="I28" i="4"/>
  <c r="K28" i="4"/>
  <c r="J27" i="4"/>
  <c r="I27" i="4"/>
  <c r="K27" i="4"/>
  <c r="J26" i="4"/>
  <c r="I26" i="4"/>
  <c r="K26" i="4"/>
  <c r="J25" i="4"/>
  <c r="I25" i="4"/>
  <c r="K25" i="4"/>
  <c r="J24" i="4"/>
  <c r="I24" i="4"/>
  <c r="K24" i="4"/>
  <c r="J23" i="4"/>
  <c r="I23" i="4"/>
  <c r="K23" i="4"/>
  <c r="J22" i="4"/>
  <c r="I22" i="4"/>
  <c r="K22" i="4"/>
  <c r="J21" i="4"/>
  <c r="I21" i="4"/>
  <c r="K21" i="4"/>
  <c r="J20" i="4"/>
  <c r="I20" i="4"/>
  <c r="K20" i="4"/>
  <c r="J19" i="4"/>
  <c r="I19" i="4"/>
  <c r="K19" i="4"/>
  <c r="J18" i="4"/>
  <c r="I18" i="4"/>
  <c r="K18" i="4"/>
  <c r="J17" i="4"/>
  <c r="I17" i="4"/>
  <c r="K17" i="4"/>
  <c r="J16" i="4"/>
  <c r="I16" i="4"/>
  <c r="K16" i="4"/>
  <c r="J15" i="4"/>
  <c r="I15" i="4"/>
  <c r="K15" i="4"/>
  <c r="J14" i="4"/>
  <c r="I14" i="4"/>
  <c r="K14" i="4"/>
  <c r="J13" i="4"/>
  <c r="I13" i="4"/>
  <c r="K13" i="4"/>
  <c r="J12" i="4"/>
  <c r="I12" i="4"/>
  <c r="K12" i="4"/>
  <c r="J11" i="4"/>
  <c r="I11" i="4"/>
  <c r="K11" i="4"/>
  <c r="J10" i="4"/>
  <c r="I10" i="4"/>
  <c r="K10" i="4"/>
  <c r="J9" i="4"/>
  <c r="I9" i="4"/>
  <c r="K9" i="4"/>
  <c r="J8" i="4"/>
  <c r="I8" i="4"/>
  <c r="K8" i="4"/>
  <c r="J7" i="4"/>
  <c r="I7" i="4"/>
  <c r="K7" i="4"/>
  <c r="J6" i="4"/>
  <c r="I6" i="4"/>
  <c r="K6" i="4"/>
  <c r="J5" i="4"/>
  <c r="I5" i="4"/>
  <c r="K5" i="4"/>
  <c r="J4" i="4"/>
  <c r="I4" i="4"/>
  <c r="K4" i="4"/>
  <c r="J3" i="4"/>
  <c r="I3" i="4"/>
  <c r="K3" i="4"/>
  <c r="J314" i="3"/>
  <c r="I314" i="3"/>
  <c r="K314" i="3"/>
  <c r="J313" i="3"/>
  <c r="I313" i="3"/>
  <c r="K313" i="3"/>
  <c r="J312" i="3"/>
  <c r="I312" i="3"/>
  <c r="K312" i="3"/>
  <c r="J311" i="3"/>
  <c r="I311" i="3"/>
  <c r="K311" i="3"/>
  <c r="J310" i="3"/>
  <c r="I310" i="3"/>
  <c r="K310" i="3"/>
  <c r="J309" i="3"/>
  <c r="I309" i="3"/>
  <c r="K309" i="3"/>
  <c r="J308" i="3"/>
  <c r="I308" i="3"/>
  <c r="K308" i="3"/>
  <c r="J307" i="3"/>
  <c r="I307" i="3"/>
  <c r="K307" i="3"/>
  <c r="J306" i="3"/>
  <c r="I306" i="3"/>
  <c r="K306" i="3"/>
  <c r="J305" i="3"/>
  <c r="I305" i="3"/>
  <c r="K305" i="3"/>
  <c r="J304" i="3"/>
  <c r="I304" i="3"/>
  <c r="K304" i="3"/>
  <c r="J303" i="3"/>
  <c r="I303" i="3"/>
  <c r="K303" i="3"/>
  <c r="J302" i="3"/>
  <c r="I302" i="3"/>
  <c r="K302" i="3"/>
  <c r="J301" i="3"/>
  <c r="I301" i="3"/>
  <c r="K301" i="3"/>
  <c r="J300" i="3"/>
  <c r="I300" i="3"/>
  <c r="K300" i="3"/>
  <c r="J299" i="3"/>
  <c r="I299" i="3"/>
  <c r="K299" i="3"/>
  <c r="J298" i="3"/>
  <c r="I298" i="3"/>
  <c r="K298" i="3"/>
  <c r="J297" i="3"/>
  <c r="I297" i="3"/>
  <c r="K297" i="3"/>
  <c r="J296" i="3"/>
  <c r="I296" i="3"/>
  <c r="K296" i="3"/>
  <c r="J295" i="3"/>
  <c r="I295" i="3"/>
  <c r="K295" i="3"/>
  <c r="J294" i="3"/>
  <c r="I294" i="3"/>
  <c r="K294" i="3"/>
  <c r="J293" i="3"/>
  <c r="I293" i="3"/>
  <c r="K293" i="3"/>
  <c r="J292" i="3"/>
  <c r="I292" i="3"/>
  <c r="K292" i="3"/>
  <c r="J291" i="3"/>
  <c r="I291" i="3"/>
  <c r="K291" i="3"/>
  <c r="J290" i="3"/>
  <c r="I290" i="3"/>
  <c r="K290" i="3"/>
  <c r="J289" i="3"/>
  <c r="I289" i="3"/>
  <c r="K289" i="3"/>
  <c r="J288" i="3"/>
  <c r="I288" i="3"/>
  <c r="K288" i="3"/>
  <c r="J287" i="3"/>
  <c r="I287" i="3"/>
  <c r="K287" i="3"/>
  <c r="J286" i="3"/>
  <c r="I286" i="3"/>
  <c r="K286" i="3"/>
  <c r="J285" i="3"/>
  <c r="I285" i="3"/>
  <c r="K285" i="3"/>
  <c r="J284" i="3"/>
  <c r="I284" i="3"/>
  <c r="K284" i="3"/>
  <c r="J283" i="3"/>
  <c r="I283" i="3"/>
  <c r="K283" i="3"/>
  <c r="J282" i="3"/>
  <c r="I282" i="3"/>
  <c r="K282" i="3"/>
  <c r="J281" i="3"/>
  <c r="I281" i="3"/>
  <c r="K281" i="3"/>
  <c r="J280" i="3"/>
  <c r="I280" i="3"/>
  <c r="K280" i="3"/>
  <c r="J279" i="3"/>
  <c r="I279" i="3"/>
  <c r="K279" i="3"/>
  <c r="J278" i="3"/>
  <c r="I278" i="3"/>
  <c r="K278" i="3"/>
  <c r="J277" i="3"/>
  <c r="I277" i="3"/>
  <c r="K277" i="3"/>
  <c r="J276" i="3"/>
  <c r="I276" i="3"/>
  <c r="K276" i="3"/>
  <c r="J275" i="3"/>
  <c r="I275" i="3"/>
  <c r="K275" i="3"/>
  <c r="J274" i="3"/>
  <c r="I274" i="3"/>
  <c r="K274" i="3"/>
  <c r="J273" i="3"/>
  <c r="I273" i="3"/>
  <c r="K273" i="3"/>
  <c r="J272" i="3"/>
  <c r="I272" i="3"/>
  <c r="K272" i="3"/>
  <c r="J271" i="3"/>
  <c r="I271" i="3"/>
  <c r="K271" i="3"/>
  <c r="J270" i="3"/>
  <c r="I270" i="3"/>
  <c r="K270" i="3"/>
  <c r="J269" i="3"/>
  <c r="I269" i="3"/>
  <c r="K269" i="3"/>
  <c r="J268" i="3"/>
  <c r="I268" i="3"/>
  <c r="K268" i="3"/>
  <c r="J267" i="3"/>
  <c r="I267" i="3"/>
  <c r="K267" i="3"/>
  <c r="J266" i="3"/>
  <c r="I266" i="3"/>
  <c r="K266" i="3"/>
  <c r="J265" i="3"/>
  <c r="I265" i="3"/>
  <c r="K265" i="3"/>
  <c r="J264" i="3"/>
  <c r="I264" i="3"/>
  <c r="K264" i="3"/>
  <c r="J263" i="3"/>
  <c r="I263" i="3"/>
  <c r="K263" i="3"/>
  <c r="J262" i="3"/>
  <c r="I262" i="3"/>
  <c r="K262" i="3"/>
  <c r="J261" i="3"/>
  <c r="I261" i="3"/>
  <c r="K261" i="3"/>
  <c r="J260" i="3"/>
  <c r="I260" i="3"/>
  <c r="K260" i="3"/>
  <c r="J259" i="3"/>
  <c r="I259" i="3"/>
  <c r="K259" i="3"/>
  <c r="J258" i="3"/>
  <c r="I258" i="3"/>
  <c r="K258" i="3"/>
  <c r="J257" i="3"/>
  <c r="I257" i="3"/>
  <c r="K257" i="3"/>
  <c r="J256" i="3"/>
  <c r="I256" i="3"/>
  <c r="K256" i="3"/>
  <c r="J255" i="3"/>
  <c r="I255" i="3"/>
  <c r="K255" i="3"/>
  <c r="J254" i="3"/>
  <c r="I254" i="3"/>
  <c r="K254" i="3"/>
  <c r="J253" i="3"/>
  <c r="I253" i="3"/>
  <c r="K253" i="3"/>
  <c r="J252" i="3"/>
  <c r="I252" i="3"/>
  <c r="K252" i="3"/>
  <c r="J251" i="3"/>
  <c r="I251" i="3"/>
  <c r="K251" i="3"/>
  <c r="J250" i="3"/>
  <c r="I250" i="3"/>
  <c r="K250" i="3"/>
  <c r="J249" i="3"/>
  <c r="I249" i="3"/>
  <c r="K249" i="3"/>
  <c r="J248" i="3"/>
  <c r="I248" i="3"/>
  <c r="K248" i="3"/>
  <c r="J247" i="3"/>
  <c r="I247" i="3"/>
  <c r="K247" i="3"/>
  <c r="J246" i="3"/>
  <c r="I246" i="3"/>
  <c r="K246" i="3"/>
  <c r="J245" i="3"/>
  <c r="I245" i="3"/>
  <c r="K245" i="3"/>
  <c r="J244" i="3"/>
  <c r="I244" i="3"/>
  <c r="K244" i="3"/>
  <c r="J243" i="3"/>
  <c r="I243" i="3"/>
  <c r="K243" i="3"/>
  <c r="J242" i="3"/>
  <c r="I242" i="3"/>
  <c r="K242" i="3"/>
  <c r="J241" i="3"/>
  <c r="I241" i="3"/>
  <c r="K241" i="3"/>
  <c r="J240" i="3"/>
  <c r="I240" i="3"/>
  <c r="K240" i="3"/>
  <c r="J239" i="3"/>
  <c r="I239" i="3"/>
  <c r="K239" i="3"/>
  <c r="J238" i="3"/>
  <c r="I238" i="3"/>
  <c r="K238" i="3"/>
  <c r="J237" i="3"/>
  <c r="I237" i="3"/>
  <c r="K237" i="3"/>
  <c r="J236" i="3"/>
  <c r="I236" i="3"/>
  <c r="K236" i="3"/>
  <c r="J235" i="3"/>
  <c r="I235" i="3"/>
  <c r="K235" i="3"/>
  <c r="J234" i="3"/>
  <c r="I234" i="3"/>
  <c r="K234" i="3"/>
  <c r="J233" i="3"/>
  <c r="I233" i="3"/>
  <c r="K233" i="3"/>
  <c r="J232" i="3"/>
  <c r="I232" i="3"/>
  <c r="K232" i="3"/>
  <c r="J231" i="3"/>
  <c r="I231" i="3"/>
  <c r="K231" i="3"/>
  <c r="J230" i="3"/>
  <c r="I230" i="3"/>
  <c r="K230" i="3"/>
  <c r="J229" i="3"/>
  <c r="I229" i="3"/>
  <c r="K229" i="3"/>
  <c r="J228" i="3"/>
  <c r="I228" i="3"/>
  <c r="K228" i="3"/>
  <c r="J227" i="3"/>
  <c r="I227" i="3"/>
  <c r="K227" i="3"/>
  <c r="J226" i="3"/>
  <c r="I226" i="3"/>
  <c r="K226" i="3"/>
  <c r="J225" i="3"/>
  <c r="I225" i="3"/>
  <c r="K225" i="3"/>
  <c r="J224" i="3"/>
  <c r="I224" i="3"/>
  <c r="K224" i="3"/>
  <c r="J223" i="3"/>
  <c r="I223" i="3"/>
  <c r="K223" i="3"/>
  <c r="J222" i="3"/>
  <c r="I222" i="3"/>
  <c r="K222" i="3"/>
  <c r="J221" i="3"/>
  <c r="I221" i="3"/>
  <c r="K221" i="3"/>
  <c r="J220" i="3"/>
  <c r="I220" i="3"/>
  <c r="K220" i="3"/>
  <c r="J219" i="3"/>
  <c r="I219" i="3"/>
  <c r="K219" i="3"/>
  <c r="J218" i="3"/>
  <c r="I218" i="3"/>
  <c r="K218" i="3"/>
  <c r="J217" i="3"/>
  <c r="I217" i="3"/>
  <c r="K217" i="3"/>
  <c r="J216" i="3"/>
  <c r="I216" i="3"/>
  <c r="K216" i="3"/>
  <c r="J215" i="3"/>
  <c r="I215" i="3"/>
  <c r="K215" i="3"/>
  <c r="J214" i="3"/>
  <c r="I214" i="3"/>
  <c r="K214" i="3"/>
  <c r="J213" i="3"/>
  <c r="I213" i="3"/>
  <c r="K213" i="3"/>
  <c r="J212" i="3"/>
  <c r="I212" i="3"/>
  <c r="K212" i="3"/>
  <c r="J211" i="3"/>
  <c r="I211" i="3"/>
  <c r="K211" i="3"/>
  <c r="J210" i="3"/>
  <c r="I210" i="3"/>
  <c r="K210" i="3"/>
  <c r="J209" i="3"/>
  <c r="I209" i="3"/>
  <c r="K209" i="3"/>
  <c r="J208" i="3"/>
  <c r="I208" i="3"/>
  <c r="K208" i="3"/>
  <c r="J207" i="3"/>
  <c r="I207" i="3"/>
  <c r="K207" i="3"/>
  <c r="J206" i="3"/>
  <c r="I206" i="3"/>
  <c r="K206" i="3"/>
  <c r="J205" i="3"/>
  <c r="I205" i="3"/>
  <c r="K205" i="3"/>
  <c r="J204" i="3"/>
  <c r="I204" i="3"/>
  <c r="K204" i="3"/>
  <c r="J203" i="3"/>
  <c r="I203" i="3"/>
  <c r="K203" i="3"/>
  <c r="J202" i="3"/>
  <c r="I202" i="3"/>
  <c r="K202" i="3"/>
  <c r="J201" i="3"/>
  <c r="I201" i="3"/>
  <c r="K201" i="3"/>
  <c r="J200" i="3"/>
  <c r="I200" i="3"/>
  <c r="K200" i="3"/>
  <c r="J199" i="3"/>
  <c r="I199" i="3"/>
  <c r="K199" i="3"/>
  <c r="J198" i="3"/>
  <c r="I198" i="3"/>
  <c r="K198" i="3"/>
  <c r="J197" i="3"/>
  <c r="I197" i="3"/>
  <c r="K197" i="3"/>
  <c r="J196" i="3"/>
  <c r="I196" i="3"/>
  <c r="K196" i="3"/>
  <c r="J195" i="3"/>
  <c r="I195" i="3"/>
  <c r="K195" i="3"/>
  <c r="J194" i="3"/>
  <c r="I194" i="3"/>
  <c r="K194" i="3"/>
  <c r="J193" i="3"/>
  <c r="I193" i="3"/>
  <c r="K193" i="3"/>
  <c r="J192" i="3"/>
  <c r="I192" i="3"/>
  <c r="K192" i="3"/>
  <c r="J191" i="3"/>
  <c r="I191" i="3"/>
  <c r="K191" i="3"/>
  <c r="J190" i="3"/>
  <c r="I190" i="3"/>
  <c r="K190" i="3"/>
  <c r="J189" i="3"/>
  <c r="I189" i="3"/>
  <c r="K189" i="3"/>
  <c r="J188" i="3"/>
  <c r="I188" i="3"/>
  <c r="K188" i="3"/>
  <c r="J187" i="3"/>
  <c r="I187" i="3"/>
  <c r="K187" i="3"/>
  <c r="J186" i="3"/>
  <c r="I186" i="3"/>
  <c r="K186" i="3"/>
  <c r="J185" i="3"/>
  <c r="I185" i="3"/>
  <c r="K185" i="3"/>
  <c r="J184" i="3"/>
  <c r="I184" i="3"/>
  <c r="K184" i="3"/>
  <c r="J183" i="3"/>
  <c r="I183" i="3"/>
  <c r="K183" i="3"/>
  <c r="J182" i="3"/>
  <c r="I182" i="3"/>
  <c r="K182" i="3"/>
  <c r="J181" i="3"/>
  <c r="I181" i="3"/>
  <c r="K181" i="3"/>
  <c r="J180" i="3"/>
  <c r="I180" i="3"/>
  <c r="K180" i="3"/>
  <c r="J179" i="3"/>
  <c r="I179" i="3"/>
  <c r="K179" i="3"/>
  <c r="J178" i="3"/>
  <c r="I178" i="3"/>
  <c r="K178" i="3"/>
  <c r="J177" i="3"/>
  <c r="I177" i="3"/>
  <c r="K177" i="3"/>
  <c r="J176" i="3"/>
  <c r="I176" i="3"/>
  <c r="K176" i="3"/>
  <c r="J175" i="3"/>
  <c r="I175" i="3"/>
  <c r="K175" i="3"/>
  <c r="J174" i="3"/>
  <c r="I174" i="3"/>
  <c r="K174" i="3"/>
  <c r="J173" i="3"/>
  <c r="I173" i="3"/>
  <c r="K173" i="3"/>
  <c r="J172" i="3"/>
  <c r="I172" i="3"/>
  <c r="K172" i="3"/>
  <c r="J171" i="3"/>
  <c r="I171" i="3"/>
  <c r="K171" i="3"/>
  <c r="J170" i="3"/>
  <c r="I170" i="3"/>
  <c r="K170" i="3"/>
  <c r="J169" i="3"/>
  <c r="I169" i="3"/>
  <c r="K169" i="3"/>
  <c r="J168" i="3"/>
  <c r="I168" i="3"/>
  <c r="K168" i="3"/>
  <c r="J167" i="3"/>
  <c r="I167" i="3"/>
  <c r="K167" i="3"/>
  <c r="J166" i="3"/>
  <c r="I166" i="3"/>
  <c r="K166" i="3"/>
  <c r="J165" i="3"/>
  <c r="I165" i="3"/>
  <c r="K165" i="3"/>
  <c r="J164" i="3"/>
  <c r="I164" i="3"/>
  <c r="K164" i="3"/>
  <c r="J163" i="3"/>
  <c r="I163" i="3"/>
  <c r="K163" i="3"/>
  <c r="J162" i="3"/>
  <c r="I162" i="3"/>
  <c r="K162" i="3"/>
  <c r="J161" i="3"/>
  <c r="I161" i="3"/>
  <c r="K161" i="3"/>
  <c r="J160" i="3"/>
  <c r="I160" i="3"/>
  <c r="K160" i="3"/>
  <c r="J159" i="3"/>
  <c r="I159" i="3"/>
  <c r="K159" i="3"/>
  <c r="J158" i="3"/>
  <c r="I158" i="3"/>
  <c r="K158" i="3"/>
  <c r="J157" i="3"/>
  <c r="I157" i="3"/>
  <c r="K157" i="3"/>
  <c r="J156" i="3"/>
  <c r="I156" i="3"/>
  <c r="K156" i="3"/>
  <c r="J155" i="3"/>
  <c r="I155" i="3"/>
  <c r="K155" i="3"/>
  <c r="J154" i="3"/>
  <c r="I154" i="3"/>
  <c r="K154" i="3"/>
  <c r="J153" i="3"/>
  <c r="I153" i="3"/>
  <c r="K153" i="3"/>
  <c r="J152" i="3"/>
  <c r="I152" i="3"/>
  <c r="K152" i="3"/>
  <c r="J151" i="3"/>
  <c r="I151" i="3"/>
  <c r="K151" i="3"/>
  <c r="J150" i="3"/>
  <c r="I150" i="3"/>
  <c r="K150" i="3"/>
  <c r="J149" i="3"/>
  <c r="I149" i="3"/>
  <c r="K149" i="3"/>
  <c r="J148" i="3"/>
  <c r="I148" i="3"/>
  <c r="K148" i="3"/>
  <c r="J147" i="3"/>
  <c r="I147" i="3"/>
  <c r="K147" i="3"/>
  <c r="J146" i="3"/>
  <c r="I146" i="3"/>
  <c r="K146" i="3"/>
  <c r="J145" i="3"/>
  <c r="I145" i="3"/>
  <c r="K145" i="3"/>
  <c r="J144" i="3"/>
  <c r="I144" i="3"/>
  <c r="K144" i="3"/>
  <c r="J143" i="3"/>
  <c r="I143" i="3"/>
  <c r="K143" i="3"/>
  <c r="J142" i="3"/>
  <c r="I142" i="3"/>
  <c r="K142" i="3"/>
  <c r="J141" i="3"/>
  <c r="I141" i="3"/>
  <c r="K141" i="3"/>
  <c r="J140" i="3"/>
  <c r="I140" i="3"/>
  <c r="K140" i="3"/>
  <c r="J139" i="3"/>
  <c r="I139" i="3"/>
  <c r="K139" i="3"/>
  <c r="J138" i="3"/>
  <c r="I138" i="3"/>
  <c r="K138" i="3"/>
  <c r="J137" i="3"/>
  <c r="I137" i="3"/>
  <c r="K137" i="3"/>
  <c r="J136" i="3"/>
  <c r="I136" i="3"/>
  <c r="K136" i="3"/>
  <c r="J135" i="3"/>
  <c r="I135" i="3"/>
  <c r="K135" i="3"/>
  <c r="J134" i="3"/>
  <c r="I134" i="3"/>
  <c r="K134" i="3"/>
  <c r="J133" i="3"/>
  <c r="I133" i="3"/>
  <c r="K133" i="3"/>
  <c r="J132" i="3"/>
  <c r="I132" i="3"/>
  <c r="K132" i="3"/>
  <c r="J131" i="3"/>
  <c r="I131" i="3"/>
  <c r="K131" i="3"/>
  <c r="J130" i="3"/>
  <c r="I130" i="3"/>
  <c r="K130" i="3"/>
  <c r="J129" i="3"/>
  <c r="I129" i="3"/>
  <c r="K129" i="3"/>
  <c r="J128" i="3"/>
  <c r="I128" i="3"/>
  <c r="K128" i="3"/>
  <c r="J127" i="3"/>
  <c r="I127" i="3"/>
  <c r="K127" i="3"/>
  <c r="J126" i="3"/>
  <c r="I126" i="3"/>
  <c r="K126" i="3"/>
  <c r="J125" i="3"/>
  <c r="I125" i="3"/>
  <c r="K125" i="3"/>
  <c r="J124" i="3"/>
  <c r="I124" i="3"/>
  <c r="K124" i="3"/>
  <c r="J123" i="3"/>
  <c r="I123" i="3"/>
  <c r="K123" i="3"/>
  <c r="J122" i="3"/>
  <c r="I122" i="3"/>
  <c r="K122" i="3"/>
  <c r="J121" i="3"/>
  <c r="I121" i="3"/>
  <c r="K121" i="3"/>
  <c r="J120" i="3"/>
  <c r="I120" i="3"/>
  <c r="K120" i="3"/>
  <c r="J119" i="3"/>
  <c r="I119" i="3"/>
  <c r="K119" i="3"/>
  <c r="J118" i="3"/>
  <c r="I118" i="3"/>
  <c r="K118" i="3"/>
  <c r="J117" i="3"/>
  <c r="I117" i="3"/>
  <c r="K117" i="3"/>
  <c r="J116" i="3"/>
  <c r="I116" i="3"/>
  <c r="K116" i="3"/>
  <c r="J115" i="3"/>
  <c r="I115" i="3"/>
  <c r="K115" i="3"/>
  <c r="J114" i="3"/>
  <c r="I114" i="3"/>
  <c r="K114" i="3"/>
  <c r="J113" i="3"/>
  <c r="I113" i="3"/>
  <c r="K113" i="3"/>
  <c r="J112" i="3"/>
  <c r="I112" i="3"/>
  <c r="K112" i="3"/>
  <c r="J111" i="3"/>
  <c r="I111" i="3"/>
  <c r="K111" i="3"/>
  <c r="J110" i="3"/>
  <c r="I110" i="3"/>
  <c r="K110" i="3"/>
  <c r="J109" i="3"/>
  <c r="I109" i="3"/>
  <c r="K109" i="3"/>
  <c r="J108" i="3"/>
  <c r="I108" i="3"/>
  <c r="K108" i="3"/>
  <c r="J107" i="3"/>
  <c r="I107" i="3"/>
  <c r="K107" i="3"/>
  <c r="J106" i="3"/>
  <c r="I106" i="3"/>
  <c r="K106" i="3"/>
  <c r="J105" i="3"/>
  <c r="I105" i="3"/>
  <c r="K105" i="3"/>
  <c r="J104" i="3"/>
  <c r="I104" i="3"/>
  <c r="K104" i="3"/>
  <c r="J103" i="3"/>
  <c r="I103" i="3"/>
  <c r="K103" i="3"/>
  <c r="J102" i="3"/>
  <c r="I102" i="3"/>
  <c r="K102" i="3"/>
  <c r="J101" i="3"/>
  <c r="I101" i="3"/>
  <c r="K101" i="3"/>
  <c r="J100" i="3"/>
  <c r="I100" i="3"/>
  <c r="K100" i="3"/>
  <c r="J99" i="3"/>
  <c r="I99" i="3"/>
  <c r="K99" i="3"/>
  <c r="J98" i="3"/>
  <c r="I98" i="3"/>
  <c r="K98" i="3"/>
  <c r="J97" i="3"/>
  <c r="I97" i="3"/>
  <c r="K97" i="3"/>
  <c r="J96" i="3"/>
  <c r="I96" i="3"/>
  <c r="K96" i="3"/>
  <c r="J95" i="3"/>
  <c r="I95" i="3"/>
  <c r="K95" i="3"/>
  <c r="J94" i="3"/>
  <c r="I94" i="3"/>
  <c r="K94" i="3"/>
  <c r="J93" i="3"/>
  <c r="I93" i="3"/>
  <c r="K93" i="3"/>
  <c r="J92" i="3"/>
  <c r="I92" i="3"/>
  <c r="K92" i="3"/>
  <c r="J91" i="3"/>
  <c r="I91" i="3"/>
  <c r="K91" i="3"/>
  <c r="J90" i="3"/>
  <c r="I90" i="3"/>
  <c r="K90" i="3"/>
  <c r="J89" i="3"/>
  <c r="I89" i="3"/>
  <c r="K89" i="3"/>
  <c r="J88" i="3"/>
  <c r="I88" i="3"/>
  <c r="K88" i="3"/>
  <c r="J87" i="3"/>
  <c r="I87" i="3"/>
  <c r="K87" i="3"/>
  <c r="J86" i="3"/>
  <c r="I86" i="3"/>
  <c r="K86" i="3"/>
  <c r="J85" i="3"/>
  <c r="I85" i="3"/>
  <c r="K85" i="3"/>
  <c r="J84" i="3"/>
  <c r="I84" i="3"/>
  <c r="K84" i="3"/>
  <c r="J83" i="3"/>
  <c r="I83" i="3"/>
  <c r="K83" i="3"/>
  <c r="J82" i="3"/>
  <c r="I82" i="3"/>
  <c r="K82" i="3"/>
  <c r="J81" i="3"/>
  <c r="I81" i="3"/>
  <c r="K81" i="3"/>
  <c r="J80" i="3"/>
  <c r="I80" i="3"/>
  <c r="K80" i="3"/>
  <c r="J79" i="3"/>
  <c r="I79" i="3"/>
  <c r="K79" i="3"/>
  <c r="J78" i="3"/>
  <c r="I78" i="3"/>
  <c r="K78" i="3"/>
  <c r="J77" i="3"/>
  <c r="I77" i="3"/>
  <c r="K77" i="3"/>
  <c r="J76" i="3"/>
  <c r="I76" i="3"/>
  <c r="K76" i="3"/>
  <c r="J75" i="3"/>
  <c r="I75" i="3"/>
  <c r="K75" i="3"/>
  <c r="J74" i="3"/>
  <c r="I74" i="3"/>
  <c r="K74" i="3"/>
  <c r="J73" i="3"/>
  <c r="I73" i="3"/>
  <c r="K73" i="3"/>
  <c r="J72" i="3"/>
  <c r="I72" i="3"/>
  <c r="K72" i="3"/>
  <c r="J71" i="3"/>
  <c r="I71" i="3"/>
  <c r="K71" i="3"/>
  <c r="J70" i="3"/>
  <c r="I70" i="3"/>
  <c r="K70" i="3"/>
  <c r="J69" i="3"/>
  <c r="I69" i="3"/>
  <c r="K69" i="3"/>
  <c r="J68" i="3"/>
  <c r="I68" i="3"/>
  <c r="K68" i="3"/>
  <c r="J67" i="3"/>
  <c r="I67" i="3"/>
  <c r="K67" i="3"/>
  <c r="J66" i="3"/>
  <c r="I66" i="3"/>
  <c r="K66" i="3"/>
  <c r="J65" i="3"/>
  <c r="I65" i="3"/>
  <c r="K65" i="3"/>
  <c r="J64" i="3"/>
  <c r="I64" i="3"/>
  <c r="K64" i="3"/>
  <c r="J63" i="3"/>
  <c r="I63" i="3"/>
  <c r="K63" i="3"/>
  <c r="J62" i="3"/>
  <c r="I62" i="3"/>
  <c r="K62" i="3"/>
  <c r="J61" i="3"/>
  <c r="I61" i="3"/>
  <c r="K61" i="3"/>
  <c r="J60" i="3"/>
  <c r="I60" i="3"/>
  <c r="K60" i="3"/>
  <c r="J59" i="3"/>
  <c r="I59" i="3"/>
  <c r="K59" i="3"/>
  <c r="J58" i="3"/>
  <c r="I58" i="3"/>
  <c r="K58" i="3"/>
  <c r="J57" i="3"/>
  <c r="I57" i="3"/>
  <c r="K57" i="3"/>
  <c r="J56" i="3"/>
  <c r="I56" i="3"/>
  <c r="K56" i="3"/>
  <c r="J55" i="3"/>
  <c r="I55" i="3"/>
  <c r="K55" i="3"/>
  <c r="J54" i="3"/>
  <c r="I54" i="3"/>
  <c r="K54" i="3"/>
  <c r="J53" i="3"/>
  <c r="I53" i="3"/>
  <c r="K53" i="3"/>
  <c r="J52" i="3"/>
  <c r="I52" i="3"/>
  <c r="K52" i="3"/>
  <c r="J51" i="3"/>
  <c r="I51" i="3"/>
  <c r="K51" i="3"/>
  <c r="J50" i="3"/>
  <c r="I50" i="3"/>
  <c r="K50" i="3"/>
  <c r="J49" i="3"/>
  <c r="I49" i="3"/>
  <c r="K49" i="3"/>
  <c r="J48" i="3"/>
  <c r="I48" i="3"/>
  <c r="K48" i="3"/>
  <c r="J47" i="3"/>
  <c r="I47" i="3"/>
  <c r="K47" i="3"/>
  <c r="J46" i="3"/>
  <c r="I46" i="3"/>
  <c r="K46" i="3"/>
  <c r="J45" i="3"/>
  <c r="I45" i="3"/>
  <c r="K45" i="3"/>
  <c r="J44" i="3"/>
  <c r="I44" i="3"/>
  <c r="K44" i="3"/>
  <c r="J43" i="3"/>
  <c r="I43" i="3"/>
  <c r="K43" i="3"/>
  <c r="J42" i="3"/>
  <c r="I42" i="3"/>
  <c r="K42" i="3"/>
  <c r="J41" i="3"/>
  <c r="I41" i="3"/>
  <c r="K41" i="3"/>
  <c r="J40" i="3"/>
  <c r="I40" i="3"/>
  <c r="K40" i="3"/>
  <c r="J39" i="3"/>
  <c r="I39" i="3"/>
  <c r="K39" i="3"/>
  <c r="J38" i="3"/>
  <c r="I38" i="3"/>
  <c r="K38" i="3"/>
  <c r="J37" i="3"/>
  <c r="I37" i="3"/>
  <c r="K37" i="3"/>
  <c r="J36" i="3"/>
  <c r="I36" i="3"/>
  <c r="K36" i="3"/>
  <c r="J35" i="3"/>
  <c r="I35" i="3"/>
  <c r="K35" i="3"/>
  <c r="J34" i="3"/>
  <c r="I34" i="3"/>
  <c r="K34" i="3"/>
  <c r="J33" i="3"/>
  <c r="I33" i="3"/>
  <c r="K33" i="3"/>
  <c r="J32" i="3"/>
  <c r="I32" i="3"/>
  <c r="K32" i="3"/>
  <c r="J31" i="3"/>
  <c r="I31" i="3"/>
  <c r="K31" i="3"/>
  <c r="J30" i="3"/>
  <c r="I30" i="3"/>
  <c r="K30" i="3"/>
  <c r="J29" i="3"/>
  <c r="I29" i="3"/>
  <c r="K29" i="3"/>
  <c r="J28" i="3"/>
  <c r="I28" i="3"/>
  <c r="K28" i="3"/>
  <c r="J27" i="3"/>
  <c r="I27" i="3"/>
  <c r="K27" i="3"/>
  <c r="J26" i="3"/>
  <c r="I26" i="3"/>
  <c r="K26" i="3"/>
  <c r="J25" i="3"/>
  <c r="I25" i="3"/>
  <c r="K25" i="3"/>
  <c r="J24" i="3"/>
  <c r="I24" i="3"/>
  <c r="K24" i="3"/>
  <c r="J23" i="3"/>
  <c r="I23" i="3"/>
  <c r="K23" i="3"/>
  <c r="J22" i="3"/>
  <c r="I22" i="3"/>
  <c r="K22" i="3"/>
  <c r="J21" i="3"/>
  <c r="I21" i="3"/>
  <c r="K21" i="3"/>
  <c r="J20" i="3"/>
  <c r="I20" i="3"/>
  <c r="K20" i="3"/>
  <c r="J19" i="3"/>
  <c r="I19" i="3"/>
  <c r="K19" i="3"/>
  <c r="J18" i="3"/>
  <c r="I18" i="3"/>
  <c r="K18" i="3"/>
  <c r="J17" i="3"/>
  <c r="I17" i="3"/>
  <c r="K17" i="3"/>
  <c r="J16" i="3"/>
  <c r="I16" i="3"/>
  <c r="K16" i="3"/>
  <c r="J15" i="3"/>
  <c r="I15" i="3"/>
  <c r="K15" i="3"/>
  <c r="J14" i="3"/>
  <c r="I14" i="3"/>
  <c r="K14" i="3"/>
  <c r="J13" i="3"/>
  <c r="I13" i="3"/>
  <c r="K13" i="3"/>
  <c r="J12" i="3"/>
  <c r="I12" i="3"/>
  <c r="K12" i="3"/>
  <c r="J11" i="3"/>
  <c r="I11" i="3"/>
  <c r="K11" i="3"/>
  <c r="J10" i="3"/>
  <c r="I10" i="3"/>
  <c r="K10" i="3"/>
  <c r="J9" i="3"/>
  <c r="I9" i="3"/>
  <c r="K9" i="3"/>
  <c r="J8" i="3"/>
  <c r="I8" i="3"/>
  <c r="K8" i="3"/>
  <c r="J7" i="3"/>
  <c r="I7" i="3"/>
  <c r="K7" i="3"/>
  <c r="J6" i="3"/>
  <c r="I6" i="3"/>
  <c r="K6" i="3"/>
  <c r="J5" i="3"/>
  <c r="I5" i="3"/>
  <c r="K5" i="3"/>
  <c r="J4" i="3"/>
  <c r="I4" i="3"/>
  <c r="K4" i="3"/>
  <c r="J3" i="3"/>
  <c r="I3" i="3"/>
  <c r="K3" i="3"/>
  <c r="J281" i="2"/>
  <c r="I281" i="2"/>
  <c r="K281" i="2"/>
  <c r="J280" i="2"/>
  <c r="I280" i="2"/>
  <c r="K280" i="2"/>
  <c r="J279" i="2"/>
  <c r="I279" i="2"/>
  <c r="K279" i="2"/>
  <c r="J278" i="2"/>
  <c r="I278" i="2"/>
  <c r="K278" i="2"/>
  <c r="J277" i="2"/>
  <c r="I277" i="2"/>
  <c r="K277" i="2"/>
  <c r="J276" i="2"/>
  <c r="I276" i="2"/>
  <c r="K276" i="2"/>
  <c r="J275" i="2"/>
  <c r="I275" i="2"/>
  <c r="K275" i="2"/>
  <c r="J274" i="2"/>
  <c r="I274" i="2"/>
  <c r="K274" i="2"/>
  <c r="J273" i="2"/>
  <c r="I273" i="2"/>
  <c r="K273" i="2"/>
  <c r="J272" i="2"/>
  <c r="I272" i="2"/>
  <c r="K272" i="2"/>
  <c r="J271" i="2"/>
  <c r="I271" i="2"/>
  <c r="K271" i="2"/>
  <c r="J270" i="2"/>
  <c r="I270" i="2"/>
  <c r="K270" i="2"/>
  <c r="J269" i="2"/>
  <c r="I269" i="2"/>
  <c r="K269" i="2"/>
  <c r="J268" i="2"/>
  <c r="I268" i="2"/>
  <c r="K268" i="2"/>
  <c r="J267" i="2"/>
  <c r="I267" i="2"/>
  <c r="K267" i="2"/>
  <c r="J266" i="2"/>
  <c r="I266" i="2"/>
  <c r="K266" i="2"/>
  <c r="J265" i="2"/>
  <c r="I265" i="2"/>
  <c r="K265" i="2"/>
  <c r="J264" i="2"/>
  <c r="I264" i="2"/>
  <c r="K264" i="2"/>
  <c r="J263" i="2"/>
  <c r="I263" i="2"/>
  <c r="K263" i="2"/>
  <c r="J262" i="2"/>
  <c r="I262" i="2"/>
  <c r="K262" i="2"/>
  <c r="J261" i="2"/>
  <c r="I261" i="2"/>
  <c r="K261" i="2"/>
  <c r="J260" i="2"/>
  <c r="I260" i="2"/>
  <c r="K260" i="2"/>
  <c r="J259" i="2"/>
  <c r="I259" i="2"/>
  <c r="K259" i="2"/>
  <c r="J258" i="2"/>
  <c r="I258" i="2"/>
  <c r="K258" i="2"/>
  <c r="J257" i="2"/>
  <c r="I257" i="2"/>
  <c r="K257" i="2"/>
  <c r="J256" i="2"/>
  <c r="I256" i="2"/>
  <c r="K256" i="2"/>
  <c r="J255" i="2"/>
  <c r="I255" i="2"/>
  <c r="K255" i="2"/>
  <c r="J254" i="2"/>
  <c r="I254" i="2"/>
  <c r="K254" i="2"/>
  <c r="J253" i="2"/>
  <c r="I253" i="2"/>
  <c r="K253" i="2"/>
  <c r="J252" i="2"/>
  <c r="I252" i="2"/>
  <c r="K252" i="2"/>
  <c r="J251" i="2"/>
  <c r="I251" i="2"/>
  <c r="K251" i="2"/>
  <c r="J250" i="2"/>
  <c r="I250" i="2"/>
  <c r="K250" i="2"/>
  <c r="J249" i="2"/>
  <c r="I249" i="2"/>
  <c r="K249" i="2"/>
  <c r="J248" i="2"/>
  <c r="I248" i="2"/>
  <c r="K248" i="2"/>
  <c r="J247" i="2"/>
  <c r="I247" i="2"/>
  <c r="K247" i="2"/>
  <c r="J246" i="2"/>
  <c r="I246" i="2"/>
  <c r="K246" i="2"/>
  <c r="J245" i="2"/>
  <c r="I245" i="2"/>
  <c r="K245" i="2"/>
  <c r="J244" i="2"/>
  <c r="I244" i="2"/>
  <c r="K244" i="2"/>
  <c r="J243" i="2"/>
  <c r="I243" i="2"/>
  <c r="K243" i="2"/>
  <c r="J242" i="2"/>
  <c r="I242" i="2"/>
  <c r="K242" i="2"/>
  <c r="J241" i="2"/>
  <c r="I241" i="2"/>
  <c r="K241" i="2"/>
  <c r="J240" i="2"/>
  <c r="I240" i="2"/>
  <c r="K240" i="2"/>
  <c r="J239" i="2"/>
  <c r="I239" i="2"/>
  <c r="K239" i="2"/>
  <c r="J238" i="2"/>
  <c r="I238" i="2"/>
  <c r="K238" i="2"/>
  <c r="J237" i="2"/>
  <c r="I237" i="2"/>
  <c r="K237" i="2"/>
  <c r="J236" i="2"/>
  <c r="I236" i="2"/>
  <c r="K236" i="2"/>
  <c r="J235" i="2"/>
  <c r="I235" i="2"/>
  <c r="K235" i="2"/>
  <c r="J234" i="2"/>
  <c r="I234" i="2"/>
  <c r="K234" i="2"/>
  <c r="J233" i="2"/>
  <c r="I233" i="2"/>
  <c r="K233" i="2"/>
  <c r="J232" i="2"/>
  <c r="I232" i="2"/>
  <c r="K232" i="2"/>
  <c r="J231" i="2"/>
  <c r="I231" i="2"/>
  <c r="K231" i="2"/>
  <c r="J230" i="2"/>
  <c r="I230" i="2"/>
  <c r="K230" i="2"/>
  <c r="J229" i="2"/>
  <c r="I229" i="2"/>
  <c r="K229" i="2"/>
  <c r="J228" i="2"/>
  <c r="I228" i="2"/>
  <c r="K228" i="2"/>
  <c r="J227" i="2"/>
  <c r="I227" i="2"/>
  <c r="K227" i="2"/>
  <c r="J226" i="2"/>
  <c r="I226" i="2"/>
  <c r="K226" i="2"/>
  <c r="J225" i="2"/>
  <c r="I225" i="2"/>
  <c r="K225" i="2"/>
  <c r="J224" i="2"/>
  <c r="I224" i="2"/>
  <c r="K224" i="2"/>
  <c r="J223" i="2"/>
  <c r="I223" i="2"/>
  <c r="K223" i="2"/>
  <c r="J222" i="2"/>
  <c r="I222" i="2"/>
  <c r="K222" i="2"/>
  <c r="J221" i="2"/>
  <c r="I221" i="2"/>
  <c r="K221" i="2"/>
  <c r="J220" i="2"/>
  <c r="I220" i="2"/>
  <c r="K220" i="2"/>
  <c r="J219" i="2"/>
  <c r="I219" i="2"/>
  <c r="K219" i="2"/>
  <c r="J218" i="2"/>
  <c r="I218" i="2"/>
  <c r="K218" i="2"/>
  <c r="J217" i="2"/>
  <c r="I217" i="2"/>
  <c r="K217" i="2"/>
  <c r="J216" i="2"/>
  <c r="I216" i="2"/>
  <c r="K216" i="2"/>
  <c r="J215" i="2"/>
  <c r="I215" i="2"/>
  <c r="K215" i="2"/>
  <c r="J214" i="2"/>
  <c r="I214" i="2"/>
  <c r="K214" i="2"/>
  <c r="J213" i="2"/>
  <c r="I213" i="2"/>
  <c r="K213" i="2"/>
  <c r="J212" i="2"/>
  <c r="I212" i="2"/>
  <c r="K212" i="2"/>
  <c r="J211" i="2"/>
  <c r="I211" i="2"/>
  <c r="K211" i="2"/>
  <c r="J210" i="2"/>
  <c r="I210" i="2"/>
  <c r="K210" i="2"/>
  <c r="J209" i="2"/>
  <c r="I209" i="2"/>
  <c r="K209" i="2"/>
  <c r="J208" i="2"/>
  <c r="I208" i="2"/>
  <c r="K208" i="2"/>
  <c r="J207" i="2"/>
  <c r="I207" i="2"/>
  <c r="K207" i="2"/>
  <c r="J206" i="2"/>
  <c r="I206" i="2"/>
  <c r="K206" i="2"/>
  <c r="J205" i="2"/>
  <c r="I205" i="2"/>
  <c r="K205" i="2"/>
  <c r="J204" i="2"/>
  <c r="I204" i="2"/>
  <c r="K204" i="2"/>
  <c r="J203" i="2"/>
  <c r="I203" i="2"/>
  <c r="K203" i="2"/>
  <c r="J202" i="2"/>
  <c r="I202" i="2"/>
  <c r="K202" i="2"/>
  <c r="J201" i="2"/>
  <c r="I201" i="2"/>
  <c r="K201" i="2"/>
  <c r="J200" i="2"/>
  <c r="I200" i="2"/>
  <c r="K200" i="2"/>
  <c r="J199" i="2"/>
  <c r="I199" i="2"/>
  <c r="K199" i="2"/>
  <c r="J198" i="2"/>
  <c r="I198" i="2"/>
  <c r="K198" i="2"/>
  <c r="J197" i="2"/>
  <c r="I197" i="2"/>
  <c r="K197" i="2"/>
  <c r="J196" i="2"/>
  <c r="I196" i="2"/>
  <c r="K196" i="2"/>
  <c r="J195" i="2"/>
  <c r="I195" i="2"/>
  <c r="K195" i="2"/>
  <c r="J194" i="2"/>
  <c r="I194" i="2"/>
  <c r="K194" i="2"/>
  <c r="J193" i="2"/>
  <c r="I193" i="2"/>
  <c r="K193" i="2"/>
  <c r="J192" i="2"/>
  <c r="I192" i="2"/>
  <c r="K192" i="2"/>
  <c r="J191" i="2"/>
  <c r="I191" i="2"/>
  <c r="K191" i="2"/>
  <c r="J190" i="2"/>
  <c r="I190" i="2"/>
  <c r="K190" i="2"/>
  <c r="J189" i="2"/>
  <c r="I189" i="2"/>
  <c r="K189" i="2"/>
  <c r="J188" i="2"/>
  <c r="I188" i="2"/>
  <c r="K188" i="2"/>
  <c r="J187" i="2"/>
  <c r="I187" i="2"/>
  <c r="K187" i="2"/>
  <c r="J186" i="2"/>
  <c r="I186" i="2"/>
  <c r="K186" i="2"/>
  <c r="J185" i="2"/>
  <c r="I185" i="2"/>
  <c r="K185" i="2"/>
  <c r="J184" i="2"/>
  <c r="I184" i="2"/>
  <c r="K184" i="2"/>
  <c r="J183" i="2"/>
  <c r="I183" i="2"/>
  <c r="K183" i="2"/>
  <c r="J182" i="2"/>
  <c r="I182" i="2"/>
  <c r="K182" i="2"/>
  <c r="J181" i="2"/>
  <c r="I181" i="2"/>
  <c r="K181" i="2"/>
  <c r="J180" i="2"/>
  <c r="I180" i="2"/>
  <c r="K180" i="2"/>
  <c r="J179" i="2"/>
  <c r="I179" i="2"/>
  <c r="K179" i="2"/>
  <c r="J178" i="2"/>
  <c r="I178" i="2"/>
  <c r="K178" i="2"/>
  <c r="J177" i="2"/>
  <c r="I177" i="2"/>
  <c r="K177" i="2"/>
  <c r="J176" i="2"/>
  <c r="I176" i="2"/>
  <c r="K176" i="2"/>
  <c r="J175" i="2"/>
  <c r="I175" i="2"/>
  <c r="K175" i="2"/>
  <c r="J174" i="2"/>
  <c r="I174" i="2"/>
  <c r="K174" i="2"/>
  <c r="J173" i="2"/>
  <c r="I173" i="2"/>
  <c r="K173" i="2"/>
  <c r="J172" i="2"/>
  <c r="I172" i="2"/>
  <c r="K172" i="2"/>
  <c r="J171" i="2"/>
  <c r="I171" i="2"/>
  <c r="K171" i="2"/>
  <c r="J170" i="2"/>
  <c r="I170" i="2"/>
  <c r="K170" i="2"/>
  <c r="J169" i="2"/>
  <c r="I169" i="2"/>
  <c r="K169" i="2"/>
  <c r="J168" i="2"/>
  <c r="I168" i="2"/>
  <c r="K168" i="2"/>
  <c r="J167" i="2"/>
  <c r="I167" i="2"/>
  <c r="K167" i="2"/>
  <c r="J166" i="2"/>
  <c r="I166" i="2"/>
  <c r="K166" i="2"/>
  <c r="J165" i="2"/>
  <c r="I165" i="2"/>
  <c r="K165" i="2"/>
  <c r="J164" i="2"/>
  <c r="I164" i="2"/>
  <c r="K164" i="2"/>
  <c r="J163" i="2"/>
  <c r="I163" i="2"/>
  <c r="K163" i="2"/>
  <c r="J162" i="2"/>
  <c r="I162" i="2"/>
  <c r="K162" i="2"/>
  <c r="J161" i="2"/>
  <c r="I161" i="2"/>
  <c r="K161" i="2"/>
  <c r="J160" i="2"/>
  <c r="I160" i="2"/>
  <c r="K160" i="2"/>
  <c r="J159" i="2"/>
  <c r="I159" i="2"/>
  <c r="K159" i="2"/>
  <c r="J158" i="2"/>
  <c r="I158" i="2"/>
  <c r="K158" i="2"/>
  <c r="J157" i="2"/>
  <c r="I157" i="2"/>
  <c r="K157" i="2"/>
  <c r="I156" i="2"/>
  <c r="K156" i="2"/>
  <c r="J156" i="2"/>
  <c r="J155" i="2"/>
  <c r="I155" i="2"/>
  <c r="K155" i="2"/>
  <c r="J154" i="2"/>
  <c r="I154" i="2"/>
  <c r="K154" i="2"/>
  <c r="J153" i="2"/>
  <c r="I153" i="2"/>
  <c r="K153" i="2"/>
  <c r="J152" i="2"/>
  <c r="I152" i="2"/>
  <c r="K152" i="2"/>
  <c r="J151" i="2"/>
  <c r="I151" i="2"/>
  <c r="K151" i="2"/>
  <c r="J150" i="2"/>
  <c r="I150" i="2"/>
  <c r="K150" i="2"/>
  <c r="J149" i="2"/>
  <c r="I149" i="2"/>
  <c r="K149" i="2"/>
  <c r="J148" i="2"/>
  <c r="I148" i="2"/>
  <c r="K148" i="2"/>
  <c r="J147" i="2"/>
  <c r="I147" i="2"/>
  <c r="K147" i="2"/>
  <c r="J146" i="2"/>
  <c r="I146" i="2"/>
  <c r="K146" i="2"/>
  <c r="J145" i="2"/>
  <c r="I145" i="2"/>
  <c r="K145" i="2"/>
  <c r="J144" i="2"/>
  <c r="I144" i="2"/>
  <c r="K144" i="2"/>
  <c r="J143" i="2"/>
  <c r="I143" i="2"/>
  <c r="K143" i="2"/>
  <c r="J142" i="2"/>
  <c r="I142" i="2"/>
  <c r="K142" i="2"/>
  <c r="J141" i="2"/>
  <c r="I141" i="2"/>
  <c r="K141" i="2"/>
  <c r="J140" i="2"/>
  <c r="I140" i="2"/>
  <c r="K140" i="2"/>
  <c r="J139" i="2"/>
  <c r="I139" i="2"/>
  <c r="K139" i="2"/>
  <c r="J138" i="2"/>
  <c r="I138" i="2"/>
  <c r="K138" i="2"/>
  <c r="J137" i="2"/>
  <c r="I137" i="2"/>
  <c r="K137" i="2"/>
  <c r="J136" i="2"/>
  <c r="I136" i="2"/>
  <c r="K136" i="2"/>
  <c r="J135" i="2"/>
  <c r="I135" i="2"/>
  <c r="K135" i="2"/>
  <c r="J134" i="2"/>
  <c r="I134" i="2"/>
  <c r="K134" i="2"/>
  <c r="J133" i="2"/>
  <c r="I133" i="2"/>
  <c r="K133" i="2"/>
  <c r="J132" i="2"/>
  <c r="I132" i="2"/>
  <c r="K132" i="2"/>
  <c r="J131" i="2"/>
  <c r="I131" i="2"/>
  <c r="K131" i="2"/>
  <c r="J130" i="2"/>
  <c r="I130" i="2"/>
  <c r="K130" i="2"/>
  <c r="J129" i="2"/>
  <c r="I129" i="2"/>
  <c r="K129" i="2"/>
  <c r="J128" i="2"/>
  <c r="I128" i="2"/>
  <c r="K128" i="2"/>
  <c r="J127" i="2"/>
  <c r="I127" i="2"/>
  <c r="K127" i="2"/>
  <c r="J126" i="2"/>
  <c r="I126" i="2"/>
  <c r="K126" i="2"/>
  <c r="J125" i="2"/>
  <c r="I125" i="2"/>
  <c r="K125" i="2"/>
  <c r="J124" i="2"/>
  <c r="I124" i="2"/>
  <c r="K124" i="2"/>
  <c r="J123" i="2"/>
  <c r="I123" i="2"/>
  <c r="K123" i="2"/>
  <c r="J122" i="2"/>
  <c r="I122" i="2"/>
  <c r="K122" i="2"/>
  <c r="J121" i="2"/>
  <c r="I121" i="2"/>
  <c r="K121" i="2"/>
  <c r="J120" i="2"/>
  <c r="I120" i="2"/>
  <c r="K120" i="2"/>
  <c r="J119" i="2"/>
  <c r="I119" i="2"/>
  <c r="K119" i="2"/>
  <c r="J118" i="2"/>
  <c r="I118" i="2"/>
  <c r="K118" i="2"/>
  <c r="J117" i="2"/>
  <c r="I117" i="2"/>
  <c r="K117" i="2"/>
  <c r="J116" i="2"/>
  <c r="I116" i="2"/>
  <c r="K116" i="2"/>
  <c r="J115" i="2"/>
  <c r="I115" i="2"/>
  <c r="K115" i="2"/>
  <c r="J114" i="2"/>
  <c r="I114" i="2"/>
  <c r="K114" i="2"/>
  <c r="J113" i="2"/>
  <c r="I113" i="2"/>
  <c r="K113" i="2"/>
  <c r="J112" i="2"/>
  <c r="I112" i="2"/>
  <c r="K112" i="2"/>
  <c r="J111" i="2"/>
  <c r="I111" i="2"/>
  <c r="K111" i="2"/>
  <c r="J110" i="2"/>
  <c r="I110" i="2"/>
  <c r="K110" i="2"/>
  <c r="J109" i="2"/>
  <c r="I109" i="2"/>
  <c r="K109" i="2"/>
  <c r="J108" i="2"/>
  <c r="I108" i="2"/>
  <c r="K108" i="2"/>
  <c r="J107" i="2"/>
  <c r="I107" i="2"/>
  <c r="K107" i="2"/>
  <c r="J106" i="2"/>
  <c r="I106" i="2"/>
  <c r="K106" i="2"/>
  <c r="J105" i="2"/>
  <c r="I105" i="2"/>
  <c r="K105" i="2"/>
  <c r="J104" i="2"/>
  <c r="I104" i="2"/>
  <c r="K104" i="2"/>
  <c r="J103" i="2"/>
  <c r="I103" i="2"/>
  <c r="K103" i="2"/>
  <c r="J102" i="2"/>
  <c r="I102" i="2"/>
  <c r="K102" i="2"/>
  <c r="J101" i="2"/>
  <c r="I101" i="2"/>
  <c r="K101" i="2"/>
  <c r="J100" i="2"/>
  <c r="I100" i="2"/>
  <c r="K100" i="2"/>
  <c r="J99" i="2"/>
  <c r="I99" i="2"/>
  <c r="K99" i="2"/>
  <c r="J98" i="2"/>
  <c r="I98" i="2"/>
  <c r="K98" i="2"/>
  <c r="J97" i="2"/>
  <c r="I97" i="2"/>
  <c r="K97" i="2"/>
  <c r="J96" i="2"/>
  <c r="I96" i="2"/>
  <c r="K96" i="2"/>
  <c r="J95" i="2"/>
  <c r="I95" i="2"/>
  <c r="K95" i="2"/>
  <c r="J94" i="2"/>
  <c r="I94" i="2"/>
  <c r="K94" i="2"/>
  <c r="J93" i="2"/>
  <c r="I93" i="2"/>
  <c r="K93" i="2"/>
  <c r="J92" i="2"/>
  <c r="I92" i="2"/>
  <c r="K92" i="2"/>
  <c r="J91" i="2"/>
  <c r="I91" i="2"/>
  <c r="K91" i="2"/>
  <c r="J90" i="2"/>
  <c r="I90" i="2"/>
  <c r="K90" i="2"/>
  <c r="J89" i="2"/>
  <c r="I89" i="2"/>
  <c r="K89" i="2"/>
  <c r="J88" i="2"/>
  <c r="I88" i="2"/>
  <c r="K88" i="2"/>
  <c r="J87" i="2"/>
  <c r="I87" i="2"/>
  <c r="K87" i="2"/>
  <c r="J86" i="2"/>
  <c r="I86" i="2"/>
  <c r="K86" i="2"/>
  <c r="J85" i="2"/>
  <c r="I85" i="2"/>
  <c r="K85" i="2"/>
  <c r="J84" i="2"/>
  <c r="I84" i="2"/>
  <c r="K84" i="2"/>
  <c r="J83" i="2"/>
  <c r="I83" i="2"/>
  <c r="K83" i="2"/>
  <c r="J82" i="2"/>
  <c r="I82" i="2"/>
  <c r="K82" i="2"/>
  <c r="J81" i="2"/>
  <c r="I81" i="2"/>
  <c r="K81" i="2"/>
  <c r="J80" i="2"/>
  <c r="I80" i="2"/>
  <c r="K80" i="2"/>
  <c r="J79" i="2"/>
  <c r="I79" i="2"/>
  <c r="K79" i="2"/>
  <c r="J78" i="2"/>
  <c r="I78" i="2"/>
  <c r="K78" i="2"/>
  <c r="J77" i="2"/>
  <c r="I77" i="2"/>
  <c r="K77" i="2"/>
  <c r="J76" i="2"/>
  <c r="I76" i="2"/>
  <c r="K76" i="2"/>
  <c r="J75" i="2"/>
  <c r="I75" i="2"/>
  <c r="K75" i="2"/>
  <c r="J74" i="2"/>
  <c r="I74" i="2"/>
  <c r="K74" i="2"/>
  <c r="J73" i="2"/>
  <c r="I73" i="2"/>
  <c r="K73" i="2"/>
  <c r="J72" i="2"/>
  <c r="I72" i="2"/>
  <c r="K72" i="2"/>
  <c r="J71" i="2"/>
  <c r="I71" i="2"/>
  <c r="K71" i="2"/>
  <c r="J70" i="2"/>
  <c r="I70" i="2"/>
  <c r="K70" i="2"/>
  <c r="J69" i="2"/>
  <c r="I69" i="2"/>
  <c r="K69" i="2"/>
  <c r="J68" i="2"/>
  <c r="I68" i="2"/>
  <c r="K68" i="2"/>
  <c r="J67" i="2"/>
  <c r="I67" i="2"/>
  <c r="K67" i="2"/>
  <c r="J66" i="2"/>
  <c r="I66" i="2"/>
  <c r="K66" i="2"/>
  <c r="J65" i="2"/>
  <c r="I65" i="2"/>
  <c r="K65" i="2"/>
  <c r="J64" i="2"/>
  <c r="I64" i="2"/>
  <c r="K64" i="2"/>
  <c r="J63" i="2"/>
  <c r="I63" i="2"/>
  <c r="K63" i="2"/>
  <c r="J62" i="2"/>
  <c r="I62" i="2"/>
  <c r="K62" i="2"/>
  <c r="J61" i="2"/>
  <c r="I61" i="2"/>
  <c r="K61" i="2"/>
  <c r="J60" i="2"/>
  <c r="I60" i="2"/>
  <c r="K60" i="2"/>
  <c r="J59" i="2"/>
  <c r="I59" i="2"/>
  <c r="K59" i="2"/>
  <c r="J58" i="2"/>
  <c r="I58" i="2"/>
  <c r="K58" i="2"/>
  <c r="J57" i="2"/>
  <c r="I57" i="2"/>
  <c r="K57" i="2"/>
  <c r="J56" i="2"/>
  <c r="I56" i="2"/>
  <c r="K56" i="2"/>
  <c r="J55" i="2"/>
  <c r="I55" i="2"/>
  <c r="K55" i="2"/>
  <c r="J54" i="2"/>
  <c r="I54" i="2"/>
  <c r="K54" i="2"/>
  <c r="J53" i="2"/>
  <c r="I53" i="2"/>
  <c r="K53" i="2"/>
  <c r="J52" i="2"/>
  <c r="I52" i="2"/>
  <c r="K52" i="2"/>
  <c r="J51" i="2"/>
  <c r="I51" i="2"/>
  <c r="K51" i="2"/>
  <c r="J50" i="2"/>
  <c r="I50" i="2"/>
  <c r="K50" i="2"/>
  <c r="J49" i="2"/>
  <c r="I49" i="2"/>
  <c r="K49" i="2"/>
  <c r="J48" i="2"/>
  <c r="I48" i="2"/>
  <c r="K48" i="2"/>
  <c r="J47" i="2"/>
  <c r="I47" i="2"/>
  <c r="K47" i="2"/>
  <c r="J46" i="2"/>
  <c r="I46" i="2"/>
  <c r="K46" i="2"/>
  <c r="J45" i="2"/>
  <c r="I45" i="2"/>
  <c r="K45" i="2"/>
  <c r="J44" i="2"/>
  <c r="I44" i="2"/>
  <c r="K44" i="2"/>
  <c r="J43" i="2"/>
  <c r="I43" i="2"/>
  <c r="K43" i="2"/>
  <c r="J42" i="2"/>
  <c r="I42" i="2"/>
  <c r="K42" i="2"/>
  <c r="J41" i="2"/>
  <c r="I41" i="2"/>
  <c r="K41" i="2"/>
  <c r="J40" i="2"/>
  <c r="I40" i="2"/>
  <c r="K40" i="2"/>
  <c r="J39" i="2"/>
  <c r="I39" i="2"/>
  <c r="K39" i="2"/>
  <c r="J38" i="2"/>
  <c r="I38" i="2"/>
  <c r="K38" i="2"/>
  <c r="J37" i="2"/>
  <c r="I37" i="2"/>
  <c r="K37" i="2"/>
  <c r="J36" i="2"/>
  <c r="I36" i="2"/>
  <c r="K36" i="2"/>
  <c r="J35" i="2"/>
  <c r="I35" i="2"/>
  <c r="K35" i="2"/>
  <c r="J34" i="2"/>
  <c r="I34" i="2"/>
  <c r="K34" i="2"/>
  <c r="J33" i="2"/>
  <c r="I33" i="2"/>
  <c r="K33" i="2"/>
  <c r="J32" i="2"/>
  <c r="I32" i="2"/>
  <c r="K32" i="2"/>
  <c r="J31" i="2"/>
  <c r="I31" i="2"/>
  <c r="K31" i="2"/>
  <c r="J30" i="2"/>
  <c r="I30" i="2"/>
  <c r="K30" i="2"/>
  <c r="J29" i="2"/>
  <c r="I29" i="2"/>
  <c r="K29" i="2"/>
  <c r="J28" i="2"/>
  <c r="I28" i="2"/>
  <c r="K28" i="2"/>
  <c r="J27" i="2"/>
  <c r="I27" i="2"/>
  <c r="K27" i="2"/>
  <c r="J26" i="2"/>
  <c r="I26" i="2"/>
  <c r="K26" i="2"/>
  <c r="J25" i="2"/>
  <c r="I25" i="2"/>
  <c r="K25" i="2"/>
  <c r="J24" i="2"/>
  <c r="I24" i="2"/>
  <c r="K24" i="2"/>
  <c r="J23" i="2"/>
  <c r="I23" i="2"/>
  <c r="K23" i="2"/>
  <c r="J22" i="2"/>
  <c r="I22" i="2"/>
  <c r="K22" i="2"/>
  <c r="J21" i="2"/>
  <c r="I21" i="2"/>
  <c r="K21" i="2"/>
  <c r="J20" i="2"/>
  <c r="I20" i="2"/>
  <c r="K20" i="2"/>
  <c r="J19" i="2"/>
  <c r="I19" i="2"/>
  <c r="K19" i="2"/>
  <c r="J18" i="2"/>
  <c r="I18" i="2"/>
  <c r="K18" i="2"/>
  <c r="J17" i="2"/>
  <c r="I17" i="2"/>
  <c r="K17" i="2"/>
  <c r="J16" i="2"/>
  <c r="I16" i="2"/>
  <c r="K16" i="2"/>
  <c r="J15" i="2"/>
  <c r="I15" i="2"/>
  <c r="K15" i="2"/>
  <c r="J14" i="2"/>
  <c r="I14" i="2"/>
  <c r="K14" i="2"/>
  <c r="J13" i="2"/>
  <c r="I13" i="2"/>
  <c r="K13" i="2"/>
  <c r="J12" i="2"/>
  <c r="I12" i="2"/>
  <c r="K12" i="2"/>
  <c r="J11" i="2"/>
  <c r="I11" i="2"/>
  <c r="K11" i="2"/>
  <c r="J10" i="2"/>
  <c r="I10" i="2"/>
  <c r="K10" i="2"/>
  <c r="J9" i="2"/>
  <c r="I9" i="2"/>
  <c r="K9" i="2"/>
  <c r="J8" i="2"/>
  <c r="I8" i="2"/>
  <c r="K8" i="2"/>
  <c r="J7" i="2"/>
  <c r="I7" i="2"/>
  <c r="K7" i="2"/>
  <c r="J6" i="2"/>
  <c r="I6" i="2"/>
  <c r="K6" i="2"/>
  <c r="J5" i="2"/>
  <c r="I5" i="2"/>
  <c r="K5" i="2"/>
  <c r="J4" i="2"/>
  <c r="I4" i="2"/>
  <c r="K4" i="2"/>
  <c r="J3" i="2"/>
  <c r="I3" i="2"/>
  <c r="K3" i="2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3" i="1"/>
  <c r="I4" i="1"/>
  <c r="K4" i="1"/>
  <c r="I5" i="1"/>
  <c r="K5" i="1"/>
  <c r="I6" i="1"/>
  <c r="K6" i="1"/>
  <c r="I7" i="1"/>
  <c r="K7" i="1"/>
  <c r="I8" i="1"/>
  <c r="K8" i="1"/>
  <c r="I9" i="1"/>
  <c r="K9" i="1"/>
  <c r="I10" i="1"/>
  <c r="K10" i="1"/>
  <c r="I11" i="1"/>
  <c r="K11" i="1"/>
  <c r="I12" i="1"/>
  <c r="K12" i="1"/>
  <c r="I13" i="1"/>
  <c r="K13" i="1"/>
  <c r="I14" i="1"/>
  <c r="K14" i="1"/>
  <c r="I15" i="1"/>
  <c r="K15" i="1"/>
  <c r="I16" i="1"/>
  <c r="K16" i="1"/>
  <c r="I17" i="1"/>
  <c r="K17" i="1"/>
  <c r="I18" i="1"/>
  <c r="K18" i="1"/>
  <c r="I19" i="1"/>
  <c r="K19" i="1"/>
  <c r="I20" i="1"/>
  <c r="K20" i="1"/>
  <c r="I21" i="1"/>
  <c r="K21" i="1"/>
  <c r="I22" i="1"/>
  <c r="K22" i="1"/>
  <c r="I23" i="1"/>
  <c r="K23" i="1"/>
  <c r="I24" i="1"/>
  <c r="K24" i="1"/>
  <c r="I25" i="1"/>
  <c r="K25" i="1"/>
  <c r="I26" i="1"/>
  <c r="K26" i="1"/>
  <c r="I27" i="1"/>
  <c r="K27" i="1"/>
  <c r="I28" i="1"/>
  <c r="K28" i="1"/>
  <c r="I29" i="1"/>
  <c r="K29" i="1"/>
  <c r="I30" i="1"/>
  <c r="K30" i="1"/>
  <c r="I31" i="1"/>
  <c r="K31" i="1"/>
  <c r="I32" i="1"/>
  <c r="K32" i="1"/>
  <c r="I33" i="1"/>
  <c r="K33" i="1"/>
  <c r="I34" i="1"/>
  <c r="K34" i="1"/>
  <c r="I35" i="1"/>
  <c r="K35" i="1"/>
  <c r="I36" i="1"/>
  <c r="K36" i="1"/>
  <c r="I37" i="1"/>
  <c r="K37" i="1"/>
  <c r="I38" i="1"/>
  <c r="K38" i="1"/>
  <c r="I39" i="1"/>
  <c r="K39" i="1"/>
  <c r="I40" i="1"/>
  <c r="K40" i="1"/>
  <c r="I41" i="1"/>
  <c r="K41" i="1"/>
  <c r="I42" i="1"/>
  <c r="K42" i="1"/>
  <c r="I43" i="1"/>
  <c r="K43" i="1"/>
  <c r="I44" i="1"/>
  <c r="K44" i="1"/>
  <c r="I45" i="1"/>
  <c r="K45" i="1"/>
  <c r="I46" i="1"/>
  <c r="K46" i="1"/>
  <c r="I47" i="1"/>
  <c r="K47" i="1"/>
  <c r="I48" i="1"/>
  <c r="K48" i="1"/>
  <c r="I49" i="1"/>
  <c r="K49" i="1"/>
  <c r="I50" i="1"/>
  <c r="K50" i="1"/>
  <c r="I51" i="1"/>
  <c r="K51" i="1"/>
  <c r="I52" i="1"/>
  <c r="K52" i="1"/>
  <c r="I53" i="1"/>
  <c r="K53" i="1"/>
  <c r="I54" i="1"/>
  <c r="K54" i="1"/>
  <c r="I55" i="1"/>
  <c r="K55" i="1"/>
  <c r="I56" i="1"/>
  <c r="K56" i="1"/>
  <c r="I57" i="1"/>
  <c r="K57" i="1"/>
  <c r="I58" i="1"/>
  <c r="K58" i="1"/>
  <c r="I59" i="1"/>
  <c r="K59" i="1"/>
  <c r="I60" i="1"/>
  <c r="K60" i="1"/>
  <c r="I61" i="1"/>
  <c r="K61" i="1"/>
  <c r="I62" i="1"/>
  <c r="K62" i="1"/>
  <c r="I63" i="1"/>
  <c r="K63" i="1"/>
  <c r="I64" i="1"/>
  <c r="K64" i="1"/>
  <c r="I65" i="1"/>
  <c r="K65" i="1"/>
  <c r="I66" i="1"/>
  <c r="K66" i="1"/>
  <c r="I67" i="1"/>
  <c r="K67" i="1"/>
  <c r="I68" i="1"/>
  <c r="K68" i="1"/>
  <c r="I69" i="1"/>
  <c r="K69" i="1"/>
  <c r="I70" i="1"/>
  <c r="K70" i="1"/>
  <c r="I71" i="1"/>
  <c r="K71" i="1"/>
  <c r="I72" i="1"/>
  <c r="K72" i="1"/>
  <c r="I73" i="1"/>
  <c r="K73" i="1"/>
  <c r="I74" i="1"/>
  <c r="K74" i="1"/>
  <c r="I75" i="1"/>
  <c r="K75" i="1"/>
  <c r="I76" i="1"/>
  <c r="K76" i="1"/>
  <c r="I77" i="1"/>
  <c r="K77" i="1"/>
  <c r="I78" i="1"/>
  <c r="K78" i="1"/>
  <c r="I79" i="1"/>
  <c r="K79" i="1"/>
  <c r="I80" i="1"/>
  <c r="K80" i="1"/>
  <c r="I81" i="1"/>
  <c r="K81" i="1"/>
  <c r="I82" i="1"/>
  <c r="K82" i="1"/>
  <c r="I83" i="1"/>
  <c r="K83" i="1"/>
  <c r="I84" i="1"/>
  <c r="K84" i="1"/>
  <c r="I85" i="1"/>
  <c r="K85" i="1"/>
  <c r="I86" i="1"/>
  <c r="K86" i="1"/>
  <c r="I87" i="1"/>
  <c r="K87" i="1"/>
  <c r="I88" i="1"/>
  <c r="K88" i="1"/>
  <c r="I89" i="1"/>
  <c r="K89" i="1"/>
  <c r="I90" i="1"/>
  <c r="K90" i="1"/>
  <c r="I91" i="1"/>
  <c r="K91" i="1"/>
  <c r="I92" i="1"/>
  <c r="K92" i="1"/>
  <c r="I93" i="1"/>
  <c r="K93" i="1"/>
  <c r="I94" i="1"/>
  <c r="K94" i="1"/>
  <c r="I95" i="1"/>
  <c r="K95" i="1"/>
  <c r="I96" i="1"/>
  <c r="K96" i="1"/>
  <c r="I97" i="1"/>
  <c r="K97" i="1"/>
  <c r="I98" i="1"/>
  <c r="K98" i="1"/>
  <c r="I99" i="1"/>
  <c r="K99" i="1"/>
  <c r="I100" i="1"/>
  <c r="K100" i="1"/>
  <c r="I101" i="1"/>
  <c r="K101" i="1"/>
  <c r="I102" i="1"/>
  <c r="K102" i="1"/>
  <c r="I103" i="1"/>
  <c r="K103" i="1"/>
  <c r="I104" i="1"/>
  <c r="K104" i="1"/>
  <c r="I105" i="1"/>
  <c r="K105" i="1"/>
  <c r="I106" i="1"/>
  <c r="K106" i="1"/>
  <c r="I107" i="1"/>
  <c r="K107" i="1"/>
  <c r="I108" i="1"/>
  <c r="K108" i="1"/>
  <c r="I109" i="1"/>
  <c r="K109" i="1"/>
  <c r="I110" i="1"/>
  <c r="K110" i="1"/>
  <c r="I111" i="1"/>
  <c r="K111" i="1"/>
  <c r="I112" i="1"/>
  <c r="K112" i="1"/>
  <c r="I113" i="1"/>
  <c r="K113" i="1"/>
  <c r="I114" i="1"/>
  <c r="K114" i="1"/>
  <c r="I115" i="1"/>
  <c r="K115" i="1"/>
  <c r="I116" i="1"/>
  <c r="K116" i="1"/>
  <c r="I117" i="1"/>
  <c r="K117" i="1"/>
  <c r="I118" i="1"/>
  <c r="K118" i="1"/>
  <c r="I119" i="1"/>
  <c r="K119" i="1"/>
  <c r="I120" i="1"/>
  <c r="K120" i="1"/>
  <c r="I121" i="1"/>
  <c r="K121" i="1"/>
  <c r="I122" i="1"/>
  <c r="K122" i="1"/>
  <c r="I123" i="1"/>
  <c r="K123" i="1"/>
  <c r="I124" i="1"/>
  <c r="K124" i="1"/>
  <c r="I125" i="1"/>
  <c r="K125" i="1"/>
  <c r="I126" i="1"/>
  <c r="K126" i="1"/>
  <c r="I127" i="1"/>
  <c r="K127" i="1"/>
  <c r="I128" i="1"/>
  <c r="K128" i="1"/>
  <c r="I129" i="1"/>
  <c r="K129" i="1"/>
  <c r="I130" i="1"/>
  <c r="K130" i="1"/>
  <c r="I131" i="1"/>
  <c r="K131" i="1"/>
  <c r="I132" i="1"/>
  <c r="K132" i="1"/>
  <c r="I133" i="1"/>
  <c r="K133" i="1"/>
  <c r="I134" i="1"/>
  <c r="K134" i="1"/>
  <c r="I135" i="1"/>
  <c r="K135" i="1"/>
  <c r="I136" i="1"/>
  <c r="K136" i="1"/>
  <c r="I137" i="1"/>
  <c r="K137" i="1"/>
  <c r="I138" i="1"/>
  <c r="K138" i="1"/>
  <c r="I139" i="1"/>
  <c r="K139" i="1"/>
  <c r="I140" i="1"/>
  <c r="K140" i="1"/>
  <c r="I141" i="1"/>
  <c r="K141" i="1"/>
  <c r="I142" i="1"/>
  <c r="K142" i="1"/>
  <c r="I143" i="1"/>
  <c r="K143" i="1"/>
  <c r="I144" i="1"/>
  <c r="K144" i="1"/>
  <c r="I145" i="1"/>
  <c r="K145" i="1"/>
  <c r="I146" i="1"/>
  <c r="K146" i="1"/>
  <c r="I147" i="1"/>
  <c r="K147" i="1"/>
  <c r="I148" i="1"/>
  <c r="K148" i="1"/>
  <c r="I149" i="1"/>
  <c r="K149" i="1"/>
  <c r="I150" i="1"/>
  <c r="K150" i="1"/>
  <c r="I151" i="1"/>
  <c r="K151" i="1"/>
  <c r="I152" i="1"/>
  <c r="K152" i="1"/>
  <c r="I153" i="1"/>
  <c r="K153" i="1"/>
  <c r="I154" i="1"/>
  <c r="K154" i="1"/>
  <c r="I155" i="1"/>
  <c r="K155" i="1"/>
  <c r="I156" i="1"/>
  <c r="K156" i="1"/>
  <c r="I157" i="1"/>
  <c r="K157" i="1"/>
  <c r="I158" i="1"/>
  <c r="K158" i="1"/>
  <c r="I159" i="1"/>
  <c r="K159" i="1"/>
  <c r="I160" i="1"/>
  <c r="K160" i="1"/>
  <c r="I161" i="1"/>
  <c r="K161" i="1"/>
  <c r="I162" i="1"/>
  <c r="K162" i="1"/>
  <c r="I163" i="1"/>
  <c r="K163" i="1"/>
  <c r="I164" i="1"/>
  <c r="K164" i="1"/>
  <c r="I165" i="1"/>
  <c r="K165" i="1"/>
  <c r="I166" i="1"/>
  <c r="K166" i="1"/>
  <c r="I167" i="1"/>
  <c r="K167" i="1"/>
  <c r="I168" i="1"/>
  <c r="K168" i="1"/>
  <c r="I169" i="1"/>
  <c r="K169" i="1"/>
  <c r="I170" i="1"/>
  <c r="K170" i="1"/>
  <c r="I171" i="1"/>
  <c r="K171" i="1"/>
  <c r="I172" i="1"/>
  <c r="K172" i="1"/>
  <c r="I173" i="1"/>
  <c r="K173" i="1"/>
  <c r="I174" i="1"/>
  <c r="K174" i="1"/>
  <c r="I175" i="1"/>
  <c r="K175" i="1"/>
  <c r="I176" i="1"/>
  <c r="K176" i="1"/>
  <c r="I177" i="1"/>
  <c r="K177" i="1"/>
  <c r="I178" i="1"/>
  <c r="K178" i="1"/>
  <c r="I179" i="1"/>
  <c r="K179" i="1"/>
  <c r="I180" i="1"/>
  <c r="K180" i="1"/>
  <c r="I181" i="1"/>
  <c r="K181" i="1"/>
  <c r="I182" i="1"/>
  <c r="K182" i="1"/>
  <c r="I183" i="1"/>
  <c r="K183" i="1"/>
  <c r="I184" i="1"/>
  <c r="K184" i="1"/>
  <c r="I185" i="1"/>
  <c r="K185" i="1"/>
  <c r="I186" i="1"/>
  <c r="K186" i="1"/>
  <c r="I187" i="1"/>
  <c r="K187" i="1"/>
  <c r="I188" i="1"/>
  <c r="K188" i="1"/>
  <c r="I189" i="1"/>
  <c r="K189" i="1"/>
  <c r="I190" i="1"/>
  <c r="K190" i="1"/>
  <c r="I191" i="1"/>
  <c r="K191" i="1"/>
  <c r="I192" i="1"/>
  <c r="K192" i="1"/>
  <c r="I193" i="1"/>
  <c r="K193" i="1"/>
  <c r="I194" i="1"/>
  <c r="K194" i="1"/>
  <c r="I195" i="1"/>
  <c r="K195" i="1"/>
  <c r="I196" i="1"/>
  <c r="K196" i="1"/>
  <c r="I197" i="1"/>
  <c r="K197" i="1"/>
  <c r="I198" i="1"/>
  <c r="K198" i="1"/>
  <c r="I199" i="1"/>
  <c r="K199" i="1"/>
  <c r="I200" i="1"/>
  <c r="K200" i="1"/>
  <c r="I201" i="1"/>
  <c r="K201" i="1"/>
  <c r="I202" i="1"/>
  <c r="K202" i="1"/>
  <c r="I203" i="1"/>
  <c r="K203" i="1"/>
  <c r="I204" i="1"/>
  <c r="K204" i="1"/>
  <c r="I205" i="1"/>
  <c r="K205" i="1"/>
  <c r="I206" i="1"/>
  <c r="K206" i="1"/>
  <c r="I207" i="1"/>
  <c r="K207" i="1"/>
  <c r="I208" i="1"/>
  <c r="K208" i="1"/>
  <c r="I209" i="1"/>
  <c r="K209" i="1"/>
  <c r="I210" i="1"/>
  <c r="K210" i="1"/>
  <c r="I211" i="1"/>
  <c r="K211" i="1"/>
  <c r="I212" i="1"/>
  <c r="K212" i="1"/>
  <c r="I213" i="1"/>
  <c r="K213" i="1"/>
  <c r="I214" i="1"/>
  <c r="K214" i="1"/>
  <c r="I215" i="1"/>
  <c r="K215" i="1"/>
  <c r="I216" i="1"/>
  <c r="K216" i="1"/>
  <c r="I217" i="1"/>
  <c r="K217" i="1"/>
  <c r="I218" i="1"/>
  <c r="K218" i="1"/>
  <c r="I219" i="1"/>
  <c r="K219" i="1"/>
  <c r="I220" i="1"/>
  <c r="K220" i="1"/>
  <c r="I221" i="1"/>
  <c r="K221" i="1"/>
  <c r="I222" i="1"/>
  <c r="K222" i="1"/>
  <c r="I223" i="1"/>
  <c r="K223" i="1"/>
  <c r="I224" i="1"/>
  <c r="K224" i="1"/>
  <c r="I225" i="1"/>
  <c r="K225" i="1"/>
  <c r="I226" i="1"/>
  <c r="K226" i="1"/>
  <c r="I227" i="1"/>
  <c r="K227" i="1"/>
  <c r="I228" i="1"/>
  <c r="K228" i="1"/>
  <c r="I229" i="1"/>
  <c r="K229" i="1"/>
  <c r="I230" i="1"/>
  <c r="K230" i="1"/>
  <c r="I231" i="1"/>
  <c r="K231" i="1"/>
  <c r="I232" i="1"/>
  <c r="K232" i="1"/>
  <c r="I233" i="1"/>
  <c r="K233" i="1"/>
  <c r="I234" i="1"/>
  <c r="K234" i="1"/>
  <c r="I235" i="1"/>
  <c r="K235" i="1"/>
  <c r="I236" i="1"/>
  <c r="K236" i="1"/>
  <c r="I237" i="1"/>
  <c r="K237" i="1"/>
  <c r="I238" i="1"/>
  <c r="K238" i="1"/>
  <c r="I239" i="1"/>
  <c r="K239" i="1"/>
  <c r="I240" i="1"/>
  <c r="K240" i="1"/>
  <c r="I241" i="1"/>
  <c r="K241" i="1"/>
  <c r="I3" i="1"/>
  <c r="K3" i="1"/>
</calcChain>
</file>

<file path=xl/sharedStrings.xml><?xml version="1.0" encoding="utf-8"?>
<sst xmlns="http://schemas.openxmlformats.org/spreadsheetml/2006/main" count="136" uniqueCount="24">
  <si>
    <t>Time (s)</t>
  </si>
  <si>
    <t>Extension (mm)</t>
  </si>
  <si>
    <t>Load (kN)</t>
  </si>
  <si>
    <t>Engineering Strain</t>
  </si>
  <si>
    <t>Engineering Stress (MPa)</t>
  </si>
  <si>
    <t>True Strain</t>
  </si>
  <si>
    <t>True Stress (MPa)</t>
  </si>
  <si>
    <t>Test Name</t>
  </si>
  <si>
    <t>0.01mps(1)</t>
  </si>
  <si>
    <t>Material</t>
  </si>
  <si>
    <t>Thickness (mm)</t>
  </si>
  <si>
    <t>Width (mm)</t>
  </si>
  <si>
    <t>Gauge Length (mm)</t>
  </si>
  <si>
    <t>Target Strain Rate (1/s)</t>
  </si>
  <si>
    <t>0.01mps(2)</t>
  </si>
  <si>
    <t>0.1mps(1)</t>
  </si>
  <si>
    <t>0.1mps(2)</t>
  </si>
  <si>
    <t>1mps(1)</t>
  </si>
  <si>
    <t>1mps(2)</t>
  </si>
  <si>
    <t>10mps(1)</t>
  </si>
  <si>
    <t>10mps(2)</t>
  </si>
  <si>
    <t>Orientation</t>
  </si>
  <si>
    <t>RD</t>
  </si>
  <si>
    <t>Med Mn Steel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</si>
</sst>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1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7"/>
          <c:order val="0"/>
          <c:tx>
            <c:v>500/s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'10mps(1)-RD'!$H$3:$H$25</c:f>
              <c:numCache>
                <c:formatCode>0.000</c:formatCode>
                <c:ptCount val="23"/>
                <c:pt idx="0">
                  <c:v>0</c:v>
                </c:pt>
                <c:pt idx="1">
                  <c:v>8.1085799999999992E-6</c:v>
                </c:pt>
                <c:pt idx="2">
                  <c:v>6.3731200000000004E-5</c:v>
                </c:pt>
                <c:pt idx="3">
                  <c:v>4.03397E-4</c:v>
                </c:pt>
                <c:pt idx="4">
                  <c:v>5.1457200000000003E-4</c:v>
                </c:pt>
                <c:pt idx="5">
                  <c:v>1.0282799999999999E-3</c:v>
                </c:pt>
                <c:pt idx="6">
                  <c:v>1.9134899999999999E-3</c:v>
                </c:pt>
                <c:pt idx="7">
                  <c:v>3.4711E-3</c:v>
                </c:pt>
                <c:pt idx="8">
                  <c:v>1.0708499999999999E-2</c:v>
                </c:pt>
                <c:pt idx="9">
                  <c:v>3.2923800000000003E-2</c:v>
                </c:pt>
                <c:pt idx="10">
                  <c:v>6.2146199999999999E-2</c:v>
                </c:pt>
                <c:pt idx="11">
                  <c:v>9.0289099999999997E-2</c:v>
                </c:pt>
                <c:pt idx="12">
                  <c:v>0.11482199999999999</c:v>
                </c:pt>
                <c:pt idx="13">
                  <c:v>0.14464199999999999</c:v>
                </c:pt>
                <c:pt idx="14">
                  <c:v>0.174481</c:v>
                </c:pt>
                <c:pt idx="15">
                  <c:v>0.205396</c:v>
                </c:pt>
                <c:pt idx="16">
                  <c:v>0.23652000000000001</c:v>
                </c:pt>
                <c:pt idx="17">
                  <c:v>0.26804800000000001</c:v>
                </c:pt>
                <c:pt idx="18">
                  <c:v>0.29788199999999998</c:v>
                </c:pt>
                <c:pt idx="19">
                  <c:v>0.32911099999999999</c:v>
                </c:pt>
                <c:pt idx="20">
                  <c:v>0.36219699999999999</c:v>
                </c:pt>
                <c:pt idx="21">
                  <c:v>0.396623</c:v>
                </c:pt>
                <c:pt idx="22">
                  <c:v>0.44027100000000002</c:v>
                </c:pt>
              </c:numCache>
            </c:numRef>
          </c:xVal>
          <c:yVal>
            <c:numRef>
              <c:f>'10mps(1)-RD'!$I$3:$I$25</c:f>
              <c:numCache>
                <c:formatCode>0.00</c:formatCode>
                <c:ptCount val="23"/>
                <c:pt idx="0">
                  <c:v>-31.510449999999999</c:v>
                </c:pt>
                <c:pt idx="1">
                  <c:v>-44.928260000000002</c:v>
                </c:pt>
                <c:pt idx="2">
                  <c:v>-35.573309999999999</c:v>
                </c:pt>
                <c:pt idx="3">
                  <c:v>-9.3512299999999993</c:v>
                </c:pt>
                <c:pt idx="4">
                  <c:v>52.447609999999997</c:v>
                </c:pt>
                <c:pt idx="5">
                  <c:v>137.66426999999999</c:v>
                </c:pt>
                <c:pt idx="6">
                  <c:v>272.66403000000003</c:v>
                </c:pt>
                <c:pt idx="7">
                  <c:v>542.04902000000004</c:v>
                </c:pt>
                <c:pt idx="8">
                  <c:v>819.27481999999998</c:v>
                </c:pt>
                <c:pt idx="9">
                  <c:v>901.48198000000002</c:v>
                </c:pt>
                <c:pt idx="10">
                  <c:v>864.39066000000003</c:v>
                </c:pt>
                <c:pt idx="11">
                  <c:v>853.68430999999998</c:v>
                </c:pt>
                <c:pt idx="12">
                  <c:v>910.72352999999998</c:v>
                </c:pt>
                <c:pt idx="13">
                  <c:v>916.67848000000004</c:v>
                </c:pt>
                <c:pt idx="14">
                  <c:v>937.87567999999999</c:v>
                </c:pt>
                <c:pt idx="15">
                  <c:v>947.03725999999995</c:v>
                </c:pt>
                <c:pt idx="16">
                  <c:v>967.45605</c:v>
                </c:pt>
                <c:pt idx="17">
                  <c:v>966.98613</c:v>
                </c:pt>
                <c:pt idx="18">
                  <c:v>965.57340999999997</c:v>
                </c:pt>
                <c:pt idx="19">
                  <c:v>961.49926000000005</c:v>
                </c:pt>
                <c:pt idx="20">
                  <c:v>947.87482999999997</c:v>
                </c:pt>
                <c:pt idx="21">
                  <c:v>924.77565000000004</c:v>
                </c:pt>
                <c:pt idx="22">
                  <c:v>891.80190000000005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A28E-4243-9538-B65BE05AC9CB}"/>
            </c:ext>
          </c:extLst>
        </c:ser>
        <c:ser>
          <c:idx val="2"/>
          <c:order val="3"/>
          <c:tx>
            <c:v>50/s</c:v>
          </c:tx>
          <c:spPr>
            <a:ln w="28575" cap="rnd">
              <a:solidFill>
                <a:srgbClr val="FFFF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'1mps(2)-RD'!$H$3:$H$391</c:f>
              <c:numCache>
                <c:formatCode>0.000</c:formatCode>
                <c:ptCount val="389"/>
                <c:pt idx="0">
                  <c:v>0</c:v>
                </c:pt>
                <c:pt idx="1">
                  <c:v>9.4738E-5</c:v>
                </c:pt>
                <c:pt idx="2">
                  <c:v>8.4541899999999998E-5</c:v>
                </c:pt>
                <c:pt idx="3">
                  <c:v>8.6253000000000002E-5</c:v>
                </c:pt>
                <c:pt idx="4">
                  <c:v>7.0409199999999997E-5</c:v>
                </c:pt>
                <c:pt idx="5">
                  <c:v>4.2479799999999999E-5</c:v>
                </c:pt>
                <c:pt idx="6">
                  <c:v>8.4825499999999996E-5</c:v>
                </c:pt>
                <c:pt idx="7">
                  <c:v>-5.7944900000000003E-6</c:v>
                </c:pt>
                <c:pt idx="8">
                  <c:v>4.7444400000000003E-5</c:v>
                </c:pt>
                <c:pt idx="9">
                  <c:v>4.8523599999999997E-5</c:v>
                </c:pt>
                <c:pt idx="10">
                  <c:v>7.4606900000000006E-5</c:v>
                </c:pt>
                <c:pt idx="11">
                  <c:v>1.2248399999999999E-4</c:v>
                </c:pt>
                <c:pt idx="12">
                  <c:v>5.5706199999999999E-5</c:v>
                </c:pt>
                <c:pt idx="13">
                  <c:v>7.6298500000000001E-5</c:v>
                </c:pt>
                <c:pt idx="14">
                  <c:v>2.53642E-5</c:v>
                </c:pt>
                <c:pt idx="15">
                  <c:v>4.6407299999999999E-5</c:v>
                </c:pt>
                <c:pt idx="16">
                  <c:v>8.6875399999999998E-5</c:v>
                </c:pt>
                <c:pt idx="17">
                  <c:v>5.9883200000000003E-5</c:v>
                </c:pt>
                <c:pt idx="18">
                  <c:v>6.5849300000000007E-5</c:v>
                </c:pt>
                <c:pt idx="19">
                  <c:v>9.1313700000000006E-5</c:v>
                </c:pt>
                <c:pt idx="20">
                  <c:v>6.0398400000000001E-5</c:v>
                </c:pt>
                <c:pt idx="21">
                  <c:v>3.8522700000000003E-5</c:v>
                </c:pt>
                <c:pt idx="22">
                  <c:v>7.4440100000000006E-5</c:v>
                </c:pt>
                <c:pt idx="23">
                  <c:v>1.11712E-4</c:v>
                </c:pt>
                <c:pt idx="24">
                  <c:v>6.7115999999999999E-5</c:v>
                </c:pt>
                <c:pt idx="25">
                  <c:v>1.14092E-4</c:v>
                </c:pt>
                <c:pt idx="26">
                  <c:v>5.75794E-5</c:v>
                </c:pt>
                <c:pt idx="27">
                  <c:v>1.0231299999999999E-4</c:v>
                </c:pt>
                <c:pt idx="28">
                  <c:v>1.0768399999999999E-4</c:v>
                </c:pt>
                <c:pt idx="29">
                  <c:v>8.2247400000000001E-5</c:v>
                </c:pt>
                <c:pt idx="30">
                  <c:v>1.5187100000000001E-4</c:v>
                </c:pt>
                <c:pt idx="31">
                  <c:v>1.1927200000000001E-4</c:v>
                </c:pt>
                <c:pt idx="32">
                  <c:v>1.8662799999999999E-4</c:v>
                </c:pt>
                <c:pt idx="33">
                  <c:v>1.7260100000000001E-4</c:v>
                </c:pt>
                <c:pt idx="34">
                  <c:v>2.3707200000000001E-4</c:v>
                </c:pt>
                <c:pt idx="35">
                  <c:v>2.04062E-4</c:v>
                </c:pt>
                <c:pt idx="36">
                  <c:v>1.45802E-4</c:v>
                </c:pt>
                <c:pt idx="37">
                  <c:v>2.12656E-4</c:v>
                </c:pt>
                <c:pt idx="38">
                  <c:v>1.6889499999999999E-4</c:v>
                </c:pt>
                <c:pt idx="39">
                  <c:v>2.2034100000000001E-4</c:v>
                </c:pt>
                <c:pt idx="40">
                  <c:v>2.3907600000000001E-4</c:v>
                </c:pt>
                <c:pt idx="41">
                  <c:v>2.8734099999999999E-4</c:v>
                </c:pt>
                <c:pt idx="42">
                  <c:v>3.81369E-4</c:v>
                </c:pt>
                <c:pt idx="43">
                  <c:v>4.8875999999999998E-4</c:v>
                </c:pt>
                <c:pt idx="44">
                  <c:v>6.28153E-4</c:v>
                </c:pt>
                <c:pt idx="45">
                  <c:v>9.0204300000000005E-4</c:v>
                </c:pt>
                <c:pt idx="46">
                  <c:v>1.0810699999999999E-3</c:v>
                </c:pt>
                <c:pt idx="47">
                  <c:v>1.30682E-3</c:v>
                </c:pt>
                <c:pt idx="48">
                  <c:v>1.63024E-3</c:v>
                </c:pt>
                <c:pt idx="49">
                  <c:v>1.81084E-3</c:v>
                </c:pt>
                <c:pt idx="50">
                  <c:v>1.96188E-3</c:v>
                </c:pt>
                <c:pt idx="51">
                  <c:v>2.1008400000000001E-3</c:v>
                </c:pt>
                <c:pt idx="52">
                  <c:v>2.2369899999999999E-3</c:v>
                </c:pt>
                <c:pt idx="53">
                  <c:v>2.39391E-3</c:v>
                </c:pt>
                <c:pt idx="54">
                  <c:v>2.5772799999999999E-3</c:v>
                </c:pt>
                <c:pt idx="55">
                  <c:v>2.6526399999999999E-3</c:v>
                </c:pt>
                <c:pt idx="56">
                  <c:v>2.6097799999999999E-3</c:v>
                </c:pt>
                <c:pt idx="57">
                  <c:v>2.6659100000000001E-3</c:v>
                </c:pt>
                <c:pt idx="58">
                  <c:v>2.6917299999999998E-3</c:v>
                </c:pt>
                <c:pt idx="59">
                  <c:v>2.7058999999999998E-3</c:v>
                </c:pt>
                <c:pt idx="60">
                  <c:v>2.6547099999999998E-3</c:v>
                </c:pt>
                <c:pt idx="61">
                  <c:v>2.5947800000000001E-3</c:v>
                </c:pt>
                <c:pt idx="62">
                  <c:v>2.48249E-3</c:v>
                </c:pt>
                <c:pt idx="63">
                  <c:v>2.4764100000000001E-3</c:v>
                </c:pt>
                <c:pt idx="64">
                  <c:v>2.3623899999999998E-3</c:v>
                </c:pt>
                <c:pt idx="65">
                  <c:v>2.3341099999999999E-3</c:v>
                </c:pt>
                <c:pt idx="66">
                  <c:v>2.3227500000000002E-3</c:v>
                </c:pt>
                <c:pt idx="67">
                  <c:v>2.2509800000000001E-3</c:v>
                </c:pt>
                <c:pt idx="68">
                  <c:v>2.2919799999999999E-3</c:v>
                </c:pt>
                <c:pt idx="69">
                  <c:v>2.3861899999999998E-3</c:v>
                </c:pt>
                <c:pt idx="70">
                  <c:v>2.3791699999999999E-3</c:v>
                </c:pt>
                <c:pt idx="71">
                  <c:v>2.4335200000000002E-3</c:v>
                </c:pt>
                <c:pt idx="72">
                  <c:v>2.5692800000000002E-3</c:v>
                </c:pt>
                <c:pt idx="73">
                  <c:v>2.73011E-3</c:v>
                </c:pt>
                <c:pt idx="74">
                  <c:v>2.8028699999999998E-3</c:v>
                </c:pt>
                <c:pt idx="75">
                  <c:v>2.96241E-3</c:v>
                </c:pt>
                <c:pt idx="76">
                  <c:v>3.1127400000000001E-3</c:v>
                </c:pt>
                <c:pt idx="77">
                  <c:v>3.2144500000000002E-3</c:v>
                </c:pt>
                <c:pt idx="78">
                  <c:v>3.5050099999999998E-3</c:v>
                </c:pt>
                <c:pt idx="79">
                  <c:v>3.6290300000000001E-3</c:v>
                </c:pt>
                <c:pt idx="80">
                  <c:v>3.7784699999999999E-3</c:v>
                </c:pt>
                <c:pt idx="81">
                  <c:v>3.9603399999999997E-3</c:v>
                </c:pt>
                <c:pt idx="82">
                  <c:v>4.1596599999999999E-3</c:v>
                </c:pt>
                <c:pt idx="83">
                  <c:v>4.2968499999999996E-3</c:v>
                </c:pt>
                <c:pt idx="84">
                  <c:v>4.4318400000000003E-3</c:v>
                </c:pt>
                <c:pt idx="85">
                  <c:v>4.5705399999999997E-3</c:v>
                </c:pt>
                <c:pt idx="86">
                  <c:v>4.70354E-3</c:v>
                </c:pt>
                <c:pt idx="87">
                  <c:v>4.8038200000000003E-3</c:v>
                </c:pt>
                <c:pt idx="88">
                  <c:v>5.0004699999999999E-3</c:v>
                </c:pt>
                <c:pt idx="89">
                  <c:v>4.9501800000000002E-3</c:v>
                </c:pt>
                <c:pt idx="90">
                  <c:v>5.0858400000000003E-3</c:v>
                </c:pt>
                <c:pt idx="91">
                  <c:v>5.0789399999999997E-3</c:v>
                </c:pt>
                <c:pt idx="92">
                  <c:v>5.1844200000000003E-3</c:v>
                </c:pt>
                <c:pt idx="93">
                  <c:v>5.19353E-3</c:v>
                </c:pt>
                <c:pt idx="94">
                  <c:v>5.2600800000000003E-3</c:v>
                </c:pt>
                <c:pt idx="95">
                  <c:v>5.3203699999999996E-3</c:v>
                </c:pt>
                <c:pt idx="96">
                  <c:v>5.4671299999999997E-3</c:v>
                </c:pt>
                <c:pt idx="97">
                  <c:v>5.5663600000000002E-3</c:v>
                </c:pt>
                <c:pt idx="98">
                  <c:v>5.7548399999999998E-3</c:v>
                </c:pt>
                <c:pt idx="99">
                  <c:v>5.9838499999999998E-3</c:v>
                </c:pt>
                <c:pt idx="100">
                  <c:v>6.0983799999999996E-3</c:v>
                </c:pt>
                <c:pt idx="101">
                  <c:v>6.27723E-3</c:v>
                </c:pt>
                <c:pt idx="102">
                  <c:v>6.5924E-3</c:v>
                </c:pt>
                <c:pt idx="103">
                  <c:v>7.1759199999999997E-3</c:v>
                </c:pt>
                <c:pt idx="104">
                  <c:v>8.6162500000000006E-3</c:v>
                </c:pt>
                <c:pt idx="105">
                  <c:v>9.98018E-3</c:v>
                </c:pt>
                <c:pt idx="106">
                  <c:v>1.07744E-2</c:v>
                </c:pt>
                <c:pt idx="107">
                  <c:v>1.18888E-2</c:v>
                </c:pt>
                <c:pt idx="108">
                  <c:v>1.3049399999999999E-2</c:v>
                </c:pt>
                <c:pt idx="109">
                  <c:v>1.46038E-2</c:v>
                </c:pt>
                <c:pt idx="110">
                  <c:v>1.6061800000000001E-2</c:v>
                </c:pt>
                <c:pt idx="111">
                  <c:v>1.7533699999999999E-2</c:v>
                </c:pt>
                <c:pt idx="112">
                  <c:v>1.9107200000000001E-2</c:v>
                </c:pt>
                <c:pt idx="113">
                  <c:v>2.07894E-2</c:v>
                </c:pt>
                <c:pt idx="114">
                  <c:v>2.2690999999999999E-2</c:v>
                </c:pt>
                <c:pt idx="115">
                  <c:v>2.45842E-2</c:v>
                </c:pt>
                <c:pt idx="116">
                  <c:v>2.65594E-2</c:v>
                </c:pt>
                <c:pt idx="117">
                  <c:v>2.8518100000000001E-2</c:v>
                </c:pt>
                <c:pt idx="118">
                  <c:v>3.0640400000000002E-2</c:v>
                </c:pt>
                <c:pt idx="119">
                  <c:v>3.2866199999999998E-2</c:v>
                </c:pt>
                <c:pt idx="120">
                  <c:v>3.5027999999999997E-2</c:v>
                </c:pt>
                <c:pt idx="121">
                  <c:v>3.7181800000000001E-2</c:v>
                </c:pt>
                <c:pt idx="122">
                  <c:v>3.9474299999999997E-2</c:v>
                </c:pt>
                <c:pt idx="123">
                  <c:v>4.17504E-2</c:v>
                </c:pt>
                <c:pt idx="124">
                  <c:v>4.39733E-2</c:v>
                </c:pt>
                <c:pt idx="125">
                  <c:v>4.6203899999999999E-2</c:v>
                </c:pt>
                <c:pt idx="126">
                  <c:v>4.8573100000000001E-2</c:v>
                </c:pt>
                <c:pt idx="127">
                  <c:v>5.0928300000000003E-2</c:v>
                </c:pt>
                <c:pt idx="128">
                  <c:v>5.3328500000000001E-2</c:v>
                </c:pt>
                <c:pt idx="129">
                  <c:v>5.5530200000000002E-2</c:v>
                </c:pt>
                <c:pt idx="130">
                  <c:v>5.7808100000000001E-2</c:v>
                </c:pt>
                <c:pt idx="131">
                  <c:v>6.0271900000000003E-2</c:v>
                </c:pt>
                <c:pt idx="132">
                  <c:v>6.2633499999999995E-2</c:v>
                </c:pt>
                <c:pt idx="133">
                  <c:v>6.4770800000000003E-2</c:v>
                </c:pt>
                <c:pt idx="134">
                  <c:v>6.6803399999999999E-2</c:v>
                </c:pt>
                <c:pt idx="135">
                  <c:v>6.8748500000000004E-2</c:v>
                </c:pt>
                <c:pt idx="136">
                  <c:v>7.0456500000000005E-2</c:v>
                </c:pt>
                <c:pt idx="137">
                  <c:v>7.2179599999999997E-2</c:v>
                </c:pt>
                <c:pt idx="138">
                  <c:v>7.3838500000000001E-2</c:v>
                </c:pt>
                <c:pt idx="139">
                  <c:v>7.5558600000000004E-2</c:v>
                </c:pt>
                <c:pt idx="140">
                  <c:v>7.73031E-2</c:v>
                </c:pt>
                <c:pt idx="141">
                  <c:v>7.9109200000000005E-2</c:v>
                </c:pt>
                <c:pt idx="142">
                  <c:v>8.0934500000000006E-2</c:v>
                </c:pt>
                <c:pt idx="143">
                  <c:v>8.2817299999999996E-2</c:v>
                </c:pt>
                <c:pt idx="144">
                  <c:v>8.4823899999999994E-2</c:v>
                </c:pt>
                <c:pt idx="145">
                  <c:v>8.6923200000000006E-2</c:v>
                </c:pt>
                <c:pt idx="146">
                  <c:v>8.9026599999999997E-2</c:v>
                </c:pt>
                <c:pt idx="147">
                  <c:v>9.1066999999999995E-2</c:v>
                </c:pt>
                <c:pt idx="148">
                  <c:v>9.3046799999999999E-2</c:v>
                </c:pt>
                <c:pt idx="149">
                  <c:v>9.5158900000000005E-2</c:v>
                </c:pt>
                <c:pt idx="150">
                  <c:v>9.7295999999999994E-2</c:v>
                </c:pt>
                <c:pt idx="151">
                  <c:v>9.9419800000000003E-2</c:v>
                </c:pt>
                <c:pt idx="152">
                  <c:v>0.101634</c:v>
                </c:pt>
                <c:pt idx="153">
                  <c:v>0.103812</c:v>
                </c:pt>
                <c:pt idx="154">
                  <c:v>0.10600800000000001</c:v>
                </c:pt>
                <c:pt idx="155">
                  <c:v>0.108316</c:v>
                </c:pt>
                <c:pt idx="156">
                  <c:v>0.110512</c:v>
                </c:pt>
                <c:pt idx="157">
                  <c:v>0.112674</c:v>
                </c:pt>
                <c:pt idx="158">
                  <c:v>0.114971</c:v>
                </c:pt>
                <c:pt idx="159">
                  <c:v>0.117296</c:v>
                </c:pt>
                <c:pt idx="160">
                  <c:v>0.119603</c:v>
                </c:pt>
                <c:pt idx="161">
                  <c:v>0.12192600000000001</c:v>
                </c:pt>
                <c:pt idx="162">
                  <c:v>0.124237</c:v>
                </c:pt>
                <c:pt idx="163">
                  <c:v>0.126584</c:v>
                </c:pt>
                <c:pt idx="164">
                  <c:v>0.12883700000000001</c:v>
                </c:pt>
                <c:pt idx="165">
                  <c:v>0.131023</c:v>
                </c:pt>
                <c:pt idx="166">
                  <c:v>0.133297</c:v>
                </c:pt>
                <c:pt idx="167">
                  <c:v>0.13555200000000001</c:v>
                </c:pt>
                <c:pt idx="168">
                  <c:v>0.13784199999999999</c:v>
                </c:pt>
                <c:pt idx="169">
                  <c:v>0.14007</c:v>
                </c:pt>
                <c:pt idx="170">
                  <c:v>0.14221400000000001</c:v>
                </c:pt>
                <c:pt idx="171">
                  <c:v>0.144478</c:v>
                </c:pt>
                <c:pt idx="172">
                  <c:v>0.14673</c:v>
                </c:pt>
                <c:pt idx="173">
                  <c:v>0.14896300000000001</c:v>
                </c:pt>
                <c:pt idx="174">
                  <c:v>0.15104500000000001</c:v>
                </c:pt>
                <c:pt idx="175">
                  <c:v>0.15315400000000001</c:v>
                </c:pt>
                <c:pt idx="176">
                  <c:v>0.15526999999999999</c:v>
                </c:pt>
                <c:pt idx="177">
                  <c:v>0.15744</c:v>
                </c:pt>
                <c:pt idx="178">
                  <c:v>0.15957299999999999</c:v>
                </c:pt>
                <c:pt idx="179">
                  <c:v>0.161717</c:v>
                </c:pt>
                <c:pt idx="180">
                  <c:v>0.16378000000000001</c:v>
                </c:pt>
                <c:pt idx="181">
                  <c:v>0.16591700000000001</c:v>
                </c:pt>
                <c:pt idx="182">
                  <c:v>0.16796800000000001</c:v>
                </c:pt>
                <c:pt idx="183">
                  <c:v>0.17008400000000001</c:v>
                </c:pt>
                <c:pt idx="184">
                  <c:v>0.172095</c:v>
                </c:pt>
                <c:pt idx="185">
                  <c:v>0.174127</c:v>
                </c:pt>
                <c:pt idx="186">
                  <c:v>0.17614099999999999</c:v>
                </c:pt>
                <c:pt idx="187">
                  <c:v>0.178232</c:v>
                </c:pt>
                <c:pt idx="188">
                  <c:v>0.180227</c:v>
                </c:pt>
                <c:pt idx="189">
                  <c:v>0.18221599999999999</c:v>
                </c:pt>
                <c:pt idx="190">
                  <c:v>0.18410699999999999</c:v>
                </c:pt>
                <c:pt idx="191">
                  <c:v>0.18606500000000001</c:v>
                </c:pt>
                <c:pt idx="192">
                  <c:v>0.18800900000000001</c:v>
                </c:pt>
                <c:pt idx="193">
                  <c:v>0.18995300000000001</c:v>
                </c:pt>
                <c:pt idx="194">
                  <c:v>0.19184200000000001</c:v>
                </c:pt>
                <c:pt idx="195">
                  <c:v>0.19372500000000001</c:v>
                </c:pt>
                <c:pt idx="196">
                  <c:v>0.195656</c:v>
                </c:pt>
                <c:pt idx="197">
                  <c:v>0.197515</c:v>
                </c:pt>
                <c:pt idx="198">
                  <c:v>0.19936599999999999</c:v>
                </c:pt>
                <c:pt idx="199">
                  <c:v>0.20128699999999999</c:v>
                </c:pt>
                <c:pt idx="200">
                  <c:v>0.203123</c:v>
                </c:pt>
                <c:pt idx="201">
                  <c:v>0.20491000000000001</c:v>
                </c:pt>
                <c:pt idx="202">
                  <c:v>0.20679600000000001</c:v>
                </c:pt>
                <c:pt idx="203">
                  <c:v>0.20857800000000001</c:v>
                </c:pt>
                <c:pt idx="204">
                  <c:v>0.21043300000000001</c:v>
                </c:pt>
                <c:pt idx="205">
                  <c:v>0.21229500000000001</c:v>
                </c:pt>
                <c:pt idx="206">
                  <c:v>0.214116</c:v>
                </c:pt>
                <c:pt idx="207">
                  <c:v>0.215892</c:v>
                </c:pt>
                <c:pt idx="208">
                  <c:v>0.21771399999999999</c:v>
                </c:pt>
                <c:pt idx="209">
                  <c:v>0.21959100000000001</c:v>
                </c:pt>
                <c:pt idx="210">
                  <c:v>0.22150900000000001</c:v>
                </c:pt>
                <c:pt idx="211">
                  <c:v>0.22337799999999999</c:v>
                </c:pt>
                <c:pt idx="212">
                  <c:v>0.22519400000000001</c:v>
                </c:pt>
                <c:pt idx="213">
                  <c:v>0.22702600000000001</c:v>
                </c:pt>
                <c:pt idx="214">
                  <c:v>0.22903899999999999</c:v>
                </c:pt>
                <c:pt idx="215">
                  <c:v>0.23094500000000001</c:v>
                </c:pt>
                <c:pt idx="216">
                  <c:v>0.232879</c:v>
                </c:pt>
                <c:pt idx="217">
                  <c:v>0.234731</c:v>
                </c:pt>
                <c:pt idx="218">
                  <c:v>0.23676700000000001</c:v>
                </c:pt>
                <c:pt idx="219">
                  <c:v>0.23866200000000001</c:v>
                </c:pt>
                <c:pt idx="220">
                  <c:v>0.24060400000000001</c:v>
                </c:pt>
                <c:pt idx="221">
                  <c:v>0.242641</c:v>
                </c:pt>
                <c:pt idx="222">
                  <c:v>0.244584</c:v>
                </c:pt>
                <c:pt idx="223">
                  <c:v>0.246582</c:v>
                </c:pt>
                <c:pt idx="224">
                  <c:v>0.24856700000000001</c:v>
                </c:pt>
                <c:pt idx="225">
                  <c:v>0.25060100000000002</c:v>
                </c:pt>
                <c:pt idx="226">
                  <c:v>0.25262800000000002</c:v>
                </c:pt>
                <c:pt idx="227">
                  <c:v>0.25476599999999999</c:v>
                </c:pt>
                <c:pt idx="228">
                  <c:v>0.256799</c:v>
                </c:pt>
                <c:pt idx="229">
                  <c:v>0.25888</c:v>
                </c:pt>
                <c:pt idx="230">
                  <c:v>0.26094299999999998</c:v>
                </c:pt>
                <c:pt idx="231">
                  <c:v>0.26297599999999999</c:v>
                </c:pt>
                <c:pt idx="232">
                  <c:v>0.26523600000000003</c:v>
                </c:pt>
                <c:pt idx="233">
                  <c:v>0.26734200000000002</c:v>
                </c:pt>
                <c:pt idx="234">
                  <c:v>0.269513</c:v>
                </c:pt>
                <c:pt idx="235">
                  <c:v>0.27166899999999999</c:v>
                </c:pt>
                <c:pt idx="236">
                  <c:v>0.27395000000000003</c:v>
                </c:pt>
                <c:pt idx="237">
                  <c:v>0.27620699999999998</c:v>
                </c:pt>
                <c:pt idx="238">
                  <c:v>0.27845300000000001</c:v>
                </c:pt>
                <c:pt idx="239">
                  <c:v>0.280775</c:v>
                </c:pt>
                <c:pt idx="240">
                  <c:v>0.28315299999999999</c:v>
                </c:pt>
                <c:pt idx="241">
                  <c:v>0.285501</c:v>
                </c:pt>
                <c:pt idx="242">
                  <c:v>0.28792200000000001</c:v>
                </c:pt>
                <c:pt idx="243">
                  <c:v>0.29032999999999998</c:v>
                </c:pt>
                <c:pt idx="244">
                  <c:v>0.29264800000000002</c:v>
                </c:pt>
                <c:pt idx="245">
                  <c:v>0.29511199999999999</c:v>
                </c:pt>
                <c:pt idx="246">
                  <c:v>0.29759600000000003</c:v>
                </c:pt>
                <c:pt idx="247">
                  <c:v>0.30001100000000003</c:v>
                </c:pt>
                <c:pt idx="248">
                  <c:v>0.30242999999999998</c:v>
                </c:pt>
                <c:pt idx="249">
                  <c:v>0.305004</c:v>
                </c:pt>
                <c:pt idx="250">
                  <c:v>0.30748199999999998</c:v>
                </c:pt>
                <c:pt idx="251">
                  <c:v>0.31004399999999999</c:v>
                </c:pt>
                <c:pt idx="252">
                  <c:v>0.31260900000000003</c:v>
                </c:pt>
                <c:pt idx="253">
                  <c:v>0.31513200000000002</c:v>
                </c:pt>
                <c:pt idx="254">
                  <c:v>0.31777300000000003</c:v>
                </c:pt>
                <c:pt idx="255">
                  <c:v>0.32035999999999998</c:v>
                </c:pt>
                <c:pt idx="256">
                  <c:v>0.322934</c:v>
                </c:pt>
                <c:pt idx="257">
                  <c:v>0.32558599999999999</c:v>
                </c:pt>
                <c:pt idx="258">
                  <c:v>0.328233</c:v>
                </c:pt>
                <c:pt idx="259">
                  <c:v>0.33098699999999998</c:v>
                </c:pt>
                <c:pt idx="260">
                  <c:v>0.33365</c:v>
                </c:pt>
                <c:pt idx="261">
                  <c:v>0.33635700000000002</c:v>
                </c:pt>
                <c:pt idx="262">
                  <c:v>0.33910899999999999</c:v>
                </c:pt>
                <c:pt idx="263">
                  <c:v>0.34189599999999998</c:v>
                </c:pt>
                <c:pt idx="264">
                  <c:v>0.34462900000000002</c:v>
                </c:pt>
                <c:pt idx="265">
                  <c:v>0.347439</c:v>
                </c:pt>
                <c:pt idx="266">
                  <c:v>0.350356</c:v>
                </c:pt>
                <c:pt idx="267">
                  <c:v>0.35315400000000002</c:v>
                </c:pt>
                <c:pt idx="268">
                  <c:v>0.35610700000000001</c:v>
                </c:pt>
                <c:pt idx="269">
                  <c:v>0.35902499999999998</c:v>
                </c:pt>
                <c:pt idx="270">
                  <c:v>0.36196200000000001</c:v>
                </c:pt>
                <c:pt idx="271">
                  <c:v>0.364871</c:v>
                </c:pt>
                <c:pt idx="272">
                  <c:v>0.36779000000000001</c:v>
                </c:pt>
                <c:pt idx="273">
                  <c:v>0.37079600000000001</c:v>
                </c:pt>
                <c:pt idx="274">
                  <c:v>0.37375799999999998</c:v>
                </c:pt>
                <c:pt idx="275">
                  <c:v>0.37684499999999999</c:v>
                </c:pt>
                <c:pt idx="276">
                  <c:v>0.37996099999999999</c:v>
                </c:pt>
                <c:pt idx="277">
                  <c:v>0.38312499999999999</c:v>
                </c:pt>
                <c:pt idx="278">
                  <c:v>0.38628600000000002</c:v>
                </c:pt>
                <c:pt idx="279">
                  <c:v>0.38964199999999999</c:v>
                </c:pt>
                <c:pt idx="280">
                  <c:v>0.393038</c:v>
                </c:pt>
                <c:pt idx="281">
                  <c:v>0.39664100000000002</c:v>
                </c:pt>
                <c:pt idx="282">
                  <c:v>0.40051799999999999</c:v>
                </c:pt>
              </c:numCache>
            </c:numRef>
          </c:xVal>
          <c:yVal>
            <c:numRef>
              <c:f>'1mps(2)-RD'!$I$3:$I$391</c:f>
              <c:numCache>
                <c:formatCode>0.00</c:formatCode>
                <c:ptCount val="389"/>
                <c:pt idx="0">
                  <c:v>-16.765268817204301</c:v>
                </c:pt>
                <c:pt idx="1">
                  <c:v>-16.39086021505376</c:v>
                </c:pt>
                <c:pt idx="2">
                  <c:v>-16.578064516129032</c:v>
                </c:pt>
                <c:pt idx="3">
                  <c:v>-16.578064516129032</c:v>
                </c:pt>
                <c:pt idx="4">
                  <c:v>-16.952473118279567</c:v>
                </c:pt>
                <c:pt idx="5">
                  <c:v>-16.203655913978491</c:v>
                </c:pt>
                <c:pt idx="6">
                  <c:v>-16.578064516129032</c:v>
                </c:pt>
                <c:pt idx="7">
                  <c:v>-16.016451612903225</c:v>
                </c:pt>
                <c:pt idx="8">
                  <c:v>-15.641935483870967</c:v>
                </c:pt>
                <c:pt idx="9">
                  <c:v>-16.39086021505376</c:v>
                </c:pt>
                <c:pt idx="10">
                  <c:v>-16.016451612903225</c:v>
                </c:pt>
                <c:pt idx="11">
                  <c:v>-16.39086021505376</c:v>
                </c:pt>
                <c:pt idx="12">
                  <c:v>-16.765268817204301</c:v>
                </c:pt>
                <c:pt idx="13">
                  <c:v>-16.016451612903225</c:v>
                </c:pt>
                <c:pt idx="14">
                  <c:v>-16.39086021505376</c:v>
                </c:pt>
                <c:pt idx="15">
                  <c:v>-16.016451612903225</c:v>
                </c:pt>
                <c:pt idx="16">
                  <c:v>-15.454731182795696</c:v>
                </c:pt>
                <c:pt idx="17">
                  <c:v>-15.829247311827958</c:v>
                </c:pt>
                <c:pt idx="18">
                  <c:v>-16.203655913978491</c:v>
                </c:pt>
                <c:pt idx="19">
                  <c:v>-15.641935483870967</c:v>
                </c:pt>
                <c:pt idx="20">
                  <c:v>-16.016451612903225</c:v>
                </c:pt>
                <c:pt idx="21">
                  <c:v>-15.267526881720428</c:v>
                </c:pt>
                <c:pt idx="22">
                  <c:v>-15.829247311827958</c:v>
                </c:pt>
                <c:pt idx="23">
                  <c:v>-16.39086021505376</c:v>
                </c:pt>
                <c:pt idx="24">
                  <c:v>-15.454731182795696</c:v>
                </c:pt>
                <c:pt idx="25">
                  <c:v>-14.893118279569892</c:v>
                </c:pt>
                <c:pt idx="26">
                  <c:v>-15.080322580645161</c:v>
                </c:pt>
                <c:pt idx="27">
                  <c:v>-15.641935483870967</c:v>
                </c:pt>
                <c:pt idx="28">
                  <c:v>-14.518709677419354</c:v>
                </c:pt>
                <c:pt idx="29">
                  <c:v>-14.893118279569892</c:v>
                </c:pt>
                <c:pt idx="30">
                  <c:v>-14.144193548387095</c:v>
                </c:pt>
                <c:pt idx="31">
                  <c:v>-15.080322580645161</c:v>
                </c:pt>
                <c:pt idx="32">
                  <c:v>-14.518709677419354</c:v>
                </c:pt>
                <c:pt idx="33">
                  <c:v>-14.893118279569892</c:v>
                </c:pt>
                <c:pt idx="34">
                  <c:v>-14.893118279569892</c:v>
                </c:pt>
                <c:pt idx="35">
                  <c:v>-14.893118279569892</c:v>
                </c:pt>
                <c:pt idx="36">
                  <c:v>-14.331397849462366</c:v>
                </c:pt>
                <c:pt idx="37">
                  <c:v>-14.893118279569892</c:v>
                </c:pt>
                <c:pt idx="38">
                  <c:v>-15.267526881720428</c:v>
                </c:pt>
                <c:pt idx="39">
                  <c:v>-12.272043010752686</c:v>
                </c:pt>
                <c:pt idx="40">
                  <c:v>-12.646451612903224</c:v>
                </c:pt>
                <c:pt idx="41">
                  <c:v>2.3311397849462363</c:v>
                </c:pt>
                <c:pt idx="42">
                  <c:v>23.861397849462364</c:v>
                </c:pt>
                <c:pt idx="43">
                  <c:v>42.209032258064511</c:v>
                </c:pt>
                <c:pt idx="44">
                  <c:v>53.067741935483873</c:v>
                </c:pt>
                <c:pt idx="45">
                  <c:v>72.913118279569886</c:v>
                </c:pt>
                <c:pt idx="46">
                  <c:v>64.113763440860197</c:v>
                </c:pt>
                <c:pt idx="47">
                  <c:v>169.70537634408601</c:v>
                </c:pt>
                <c:pt idx="48">
                  <c:v>176.63333333333333</c:v>
                </c:pt>
                <c:pt idx="49">
                  <c:v>197.9763440860215</c:v>
                </c:pt>
                <c:pt idx="50">
                  <c:v>199.09892473118279</c:v>
                </c:pt>
                <c:pt idx="51">
                  <c:v>279.60430107526884</c:v>
                </c:pt>
                <c:pt idx="52">
                  <c:v>276.04731182795695</c:v>
                </c:pt>
                <c:pt idx="53">
                  <c:v>320.23118279569889</c:v>
                </c:pt>
                <c:pt idx="54">
                  <c:v>329.96666666666664</c:v>
                </c:pt>
                <c:pt idx="55">
                  <c:v>341.19892473118279</c:v>
                </c:pt>
                <c:pt idx="56">
                  <c:v>346.816129032258</c:v>
                </c:pt>
                <c:pt idx="57">
                  <c:v>379.39247311827955</c:v>
                </c:pt>
                <c:pt idx="58">
                  <c:v>360.29569892473114</c:v>
                </c:pt>
                <c:pt idx="59">
                  <c:v>362.73010752688174</c:v>
                </c:pt>
                <c:pt idx="60">
                  <c:v>376.95806451612901</c:v>
                </c:pt>
                <c:pt idx="61">
                  <c:v>355.61505376344087</c:v>
                </c:pt>
                <c:pt idx="62">
                  <c:v>334.27204301075267</c:v>
                </c:pt>
                <c:pt idx="63">
                  <c:v>337.8290322580645</c:v>
                </c:pt>
                <c:pt idx="64">
                  <c:v>309.55913978494618</c:v>
                </c:pt>
                <c:pt idx="65">
                  <c:v>300.76021505376343</c:v>
                </c:pt>
                <c:pt idx="66">
                  <c:v>305.06559139784946</c:v>
                </c:pt>
                <c:pt idx="67">
                  <c:v>302.25806451612902</c:v>
                </c:pt>
                <c:pt idx="68">
                  <c:v>284.09677419354836</c:v>
                </c:pt>
                <c:pt idx="69">
                  <c:v>298.32580645161289</c:v>
                </c:pt>
                <c:pt idx="70">
                  <c:v>304.50430107526876</c:v>
                </c:pt>
                <c:pt idx="71">
                  <c:v>305.62795698924731</c:v>
                </c:pt>
                <c:pt idx="72">
                  <c:v>320.04301075268813</c:v>
                </c:pt>
                <c:pt idx="73">
                  <c:v>345.13118279569886</c:v>
                </c:pt>
                <c:pt idx="74">
                  <c:v>365.16344086021502</c:v>
                </c:pt>
                <c:pt idx="75">
                  <c:v>391.56129032258059</c:v>
                </c:pt>
                <c:pt idx="76">
                  <c:v>419.83225806451611</c:v>
                </c:pt>
                <c:pt idx="77">
                  <c:v>452.22043010752691</c:v>
                </c:pt>
                <c:pt idx="78">
                  <c:v>486.10752688172039</c:v>
                </c:pt>
                <c:pt idx="79">
                  <c:v>517.74731182795699</c:v>
                </c:pt>
                <c:pt idx="80">
                  <c:v>547.70322580645154</c:v>
                </c:pt>
                <c:pt idx="81">
                  <c:v>576.72258064516132</c:v>
                </c:pt>
                <c:pt idx="82">
                  <c:v>618.84623655913981</c:v>
                </c:pt>
                <c:pt idx="83">
                  <c:v>630.64193548387084</c:v>
                </c:pt>
                <c:pt idx="84">
                  <c:v>650.86129032258054</c:v>
                </c:pt>
                <c:pt idx="85">
                  <c:v>679.5053763440859</c:v>
                </c:pt>
                <c:pt idx="86">
                  <c:v>694.48387096774195</c:v>
                </c:pt>
                <c:pt idx="87">
                  <c:v>692.98602150537636</c:v>
                </c:pt>
                <c:pt idx="88">
                  <c:v>724.25161290322569</c:v>
                </c:pt>
                <c:pt idx="89">
                  <c:v>722.7537634408601</c:v>
                </c:pt>
                <c:pt idx="90">
                  <c:v>723.6903225806451</c:v>
                </c:pt>
                <c:pt idx="91">
                  <c:v>737.91827956989232</c:v>
                </c:pt>
                <c:pt idx="92">
                  <c:v>745.59462365591389</c:v>
                </c:pt>
                <c:pt idx="93">
                  <c:v>738.66774193548383</c:v>
                </c:pt>
                <c:pt idx="94">
                  <c:v>750.83655913978487</c:v>
                </c:pt>
                <c:pt idx="95">
                  <c:v>763.38064516129032</c:v>
                </c:pt>
                <c:pt idx="96">
                  <c:v>765.25268817204301</c:v>
                </c:pt>
                <c:pt idx="97">
                  <c:v>772.74193548387086</c:v>
                </c:pt>
                <c:pt idx="98">
                  <c:v>787.53225806451599</c:v>
                </c:pt>
                <c:pt idx="99">
                  <c:v>798.01612903225805</c:v>
                </c:pt>
                <c:pt idx="100">
                  <c:v>810.18494623655909</c:v>
                </c:pt>
                <c:pt idx="101">
                  <c:v>824.41397849462351</c:v>
                </c:pt>
                <c:pt idx="102">
                  <c:v>835.83440860215035</c:v>
                </c:pt>
                <c:pt idx="103">
                  <c:v>845.19569892473112</c:v>
                </c:pt>
                <c:pt idx="104">
                  <c:v>864.85376344086012</c:v>
                </c:pt>
                <c:pt idx="105">
                  <c:v>850.43763440860209</c:v>
                </c:pt>
                <c:pt idx="106">
                  <c:v>722.7537634408601</c:v>
                </c:pt>
                <c:pt idx="107">
                  <c:v>771.99247311827946</c:v>
                </c:pt>
                <c:pt idx="108">
                  <c:v>863.16881720430092</c:v>
                </c:pt>
                <c:pt idx="109">
                  <c:v>798.95268817204283</c:v>
                </c:pt>
                <c:pt idx="110">
                  <c:v>731.17849462365575</c:v>
                </c:pt>
                <c:pt idx="111">
                  <c:v>830.77956989247309</c:v>
                </c:pt>
                <c:pt idx="112">
                  <c:v>820.10860215053765</c:v>
                </c:pt>
                <c:pt idx="113">
                  <c:v>751.96021505376336</c:v>
                </c:pt>
                <c:pt idx="114">
                  <c:v>820.85698924731173</c:v>
                </c:pt>
                <c:pt idx="115">
                  <c:v>831.52903225806449</c:v>
                </c:pt>
                <c:pt idx="116">
                  <c:v>781.72795698924722</c:v>
                </c:pt>
                <c:pt idx="117">
                  <c:v>796.51827956989246</c:v>
                </c:pt>
                <c:pt idx="118">
                  <c:v>829.46881720430099</c:v>
                </c:pt>
                <c:pt idx="119">
                  <c:v>787.1569892473118</c:v>
                </c:pt>
                <c:pt idx="120">
                  <c:v>770.86881720430097</c:v>
                </c:pt>
                <c:pt idx="121">
                  <c:v>835.83440860215035</c:v>
                </c:pt>
                <c:pt idx="122">
                  <c:v>799.88817204301074</c:v>
                </c:pt>
                <c:pt idx="123">
                  <c:v>783.78709677419351</c:v>
                </c:pt>
                <c:pt idx="124">
                  <c:v>811.49569892473107</c:v>
                </c:pt>
                <c:pt idx="125">
                  <c:v>804.75591397849462</c:v>
                </c:pt>
                <c:pt idx="126">
                  <c:v>791.27634408602148</c:v>
                </c:pt>
                <c:pt idx="127">
                  <c:v>810.74731182795688</c:v>
                </c:pt>
                <c:pt idx="128">
                  <c:v>815.42795698924715</c:v>
                </c:pt>
                <c:pt idx="129">
                  <c:v>790.90215053763427</c:v>
                </c:pt>
                <c:pt idx="130">
                  <c:v>804.1946236559138</c:v>
                </c:pt>
                <c:pt idx="131">
                  <c:v>806.62795698924731</c:v>
                </c:pt>
                <c:pt idx="132">
                  <c:v>795.02043010752686</c:v>
                </c:pt>
                <c:pt idx="133">
                  <c:v>789.5913978494624</c:v>
                </c:pt>
                <c:pt idx="134">
                  <c:v>815.42795698924715</c:v>
                </c:pt>
                <c:pt idx="135">
                  <c:v>810.18494623655909</c:v>
                </c:pt>
                <c:pt idx="136">
                  <c:v>794.64623655913977</c:v>
                </c:pt>
                <c:pt idx="137">
                  <c:v>818.04838709677415</c:v>
                </c:pt>
                <c:pt idx="138">
                  <c:v>822.72903225806442</c:v>
                </c:pt>
                <c:pt idx="139">
                  <c:v>805.879569892473</c:v>
                </c:pt>
                <c:pt idx="140">
                  <c:v>813.18064516129027</c:v>
                </c:pt>
                <c:pt idx="141">
                  <c:v>825.16344086021491</c:v>
                </c:pt>
                <c:pt idx="142">
                  <c:v>817.11290322580635</c:v>
                </c:pt>
                <c:pt idx="143">
                  <c:v>818.23548387096764</c:v>
                </c:pt>
                <c:pt idx="144">
                  <c:v>827.40967741935481</c:v>
                </c:pt>
                <c:pt idx="145">
                  <c:v>826.09892473118271</c:v>
                </c:pt>
                <c:pt idx="146">
                  <c:v>827.03548387096771</c:v>
                </c:pt>
                <c:pt idx="147">
                  <c:v>830.96666666666658</c:v>
                </c:pt>
                <c:pt idx="148">
                  <c:v>832.09032258064508</c:v>
                </c:pt>
                <c:pt idx="149">
                  <c:v>833.21397849462357</c:v>
                </c:pt>
                <c:pt idx="150">
                  <c:v>835.08602150537627</c:v>
                </c:pt>
                <c:pt idx="151">
                  <c:v>842.94838709677401</c:v>
                </c:pt>
                <c:pt idx="152">
                  <c:v>826.09892473118271</c:v>
                </c:pt>
                <c:pt idx="153">
                  <c:v>841.26344086021504</c:v>
                </c:pt>
                <c:pt idx="154">
                  <c:v>842.19999999999993</c:v>
                </c:pt>
                <c:pt idx="155">
                  <c:v>843.51075268817192</c:v>
                </c:pt>
                <c:pt idx="156">
                  <c:v>836.77096774193546</c:v>
                </c:pt>
                <c:pt idx="157">
                  <c:v>845.75698924731171</c:v>
                </c:pt>
                <c:pt idx="158">
                  <c:v>841.26344086021504</c:v>
                </c:pt>
                <c:pt idx="159">
                  <c:v>845.00860215053751</c:v>
                </c:pt>
                <c:pt idx="160">
                  <c:v>846.69354838709671</c:v>
                </c:pt>
                <c:pt idx="161">
                  <c:v>847.44193548387091</c:v>
                </c:pt>
                <c:pt idx="162">
                  <c:v>844.07204301075262</c:v>
                </c:pt>
                <c:pt idx="163">
                  <c:v>848.19139784946231</c:v>
                </c:pt>
                <c:pt idx="164">
                  <c:v>851.37419354838698</c:v>
                </c:pt>
                <c:pt idx="165">
                  <c:v>845.56989247311822</c:v>
                </c:pt>
                <c:pt idx="166">
                  <c:v>847.06774193548381</c:v>
                </c:pt>
                <c:pt idx="167">
                  <c:v>854.55698924731178</c:v>
                </c:pt>
                <c:pt idx="168">
                  <c:v>850.43763440860209</c:v>
                </c:pt>
                <c:pt idx="169">
                  <c:v>846.50645161290322</c:v>
                </c:pt>
                <c:pt idx="170">
                  <c:v>849.50215053763429</c:v>
                </c:pt>
                <c:pt idx="171">
                  <c:v>854.55698924731178</c:v>
                </c:pt>
                <c:pt idx="172">
                  <c:v>853.05913978494618</c:v>
                </c:pt>
                <c:pt idx="173">
                  <c:v>852.87204301075258</c:v>
                </c:pt>
                <c:pt idx="174">
                  <c:v>852.49677419354828</c:v>
                </c:pt>
                <c:pt idx="175">
                  <c:v>855.30537634408597</c:v>
                </c:pt>
                <c:pt idx="176">
                  <c:v>853.62043010752677</c:v>
                </c:pt>
                <c:pt idx="177">
                  <c:v>854.74408602150527</c:v>
                </c:pt>
                <c:pt idx="178">
                  <c:v>857.73978494623657</c:v>
                </c:pt>
                <c:pt idx="179">
                  <c:v>858.67526881720426</c:v>
                </c:pt>
                <c:pt idx="180">
                  <c:v>857.36451612903215</c:v>
                </c:pt>
                <c:pt idx="181">
                  <c:v>852.87204301075258</c:v>
                </c:pt>
                <c:pt idx="182">
                  <c:v>859.04946236559135</c:v>
                </c:pt>
                <c:pt idx="183">
                  <c:v>858.30107526881716</c:v>
                </c:pt>
                <c:pt idx="184">
                  <c:v>856.99032258064517</c:v>
                </c:pt>
                <c:pt idx="185">
                  <c:v>854.36881720430097</c:v>
                </c:pt>
                <c:pt idx="186">
                  <c:v>857.55161290322565</c:v>
                </c:pt>
                <c:pt idx="187">
                  <c:v>854.93118279569887</c:v>
                </c:pt>
                <c:pt idx="188">
                  <c:v>855.30537634408597</c:v>
                </c:pt>
                <c:pt idx="189">
                  <c:v>854.74408602150527</c:v>
                </c:pt>
                <c:pt idx="190">
                  <c:v>858.30107526881716</c:v>
                </c:pt>
                <c:pt idx="191">
                  <c:v>856.42903225806447</c:v>
                </c:pt>
                <c:pt idx="192">
                  <c:v>855.86666666666656</c:v>
                </c:pt>
                <c:pt idx="193">
                  <c:v>855.49247311827946</c:v>
                </c:pt>
                <c:pt idx="194">
                  <c:v>857.92688172043006</c:v>
                </c:pt>
                <c:pt idx="195">
                  <c:v>859.79892473118275</c:v>
                </c:pt>
                <c:pt idx="196">
                  <c:v>859.61182795698926</c:v>
                </c:pt>
                <c:pt idx="197">
                  <c:v>859.23655913978484</c:v>
                </c:pt>
                <c:pt idx="198">
                  <c:v>859.42473118279565</c:v>
                </c:pt>
                <c:pt idx="199">
                  <c:v>860.36021505376345</c:v>
                </c:pt>
                <c:pt idx="200">
                  <c:v>862.04516129032254</c:v>
                </c:pt>
                <c:pt idx="201">
                  <c:v>861.85806451612905</c:v>
                </c:pt>
                <c:pt idx="202">
                  <c:v>862.98172043010743</c:v>
                </c:pt>
                <c:pt idx="203">
                  <c:v>861.67096774193556</c:v>
                </c:pt>
                <c:pt idx="204">
                  <c:v>860.54731182795695</c:v>
                </c:pt>
                <c:pt idx="205">
                  <c:v>861.10967741935474</c:v>
                </c:pt>
                <c:pt idx="206">
                  <c:v>862.98172043010743</c:v>
                </c:pt>
                <c:pt idx="207">
                  <c:v>862.04516129032254</c:v>
                </c:pt>
                <c:pt idx="208">
                  <c:v>862.41935483870964</c:v>
                </c:pt>
                <c:pt idx="209">
                  <c:v>862.60752688172033</c:v>
                </c:pt>
                <c:pt idx="210">
                  <c:v>864.85376344086012</c:v>
                </c:pt>
                <c:pt idx="211">
                  <c:v>864.10430107526872</c:v>
                </c:pt>
                <c:pt idx="212">
                  <c:v>865.04086021505361</c:v>
                </c:pt>
                <c:pt idx="213">
                  <c:v>865.04086021505361</c:v>
                </c:pt>
                <c:pt idx="214">
                  <c:v>865.41505376344082</c:v>
                </c:pt>
                <c:pt idx="215">
                  <c:v>865.78924731182792</c:v>
                </c:pt>
                <c:pt idx="216">
                  <c:v>866.53870967741921</c:v>
                </c:pt>
                <c:pt idx="217">
                  <c:v>865.97741935483862</c:v>
                </c:pt>
                <c:pt idx="218">
                  <c:v>866.35161290322571</c:v>
                </c:pt>
                <c:pt idx="219">
                  <c:v>868.2236559139784</c:v>
                </c:pt>
                <c:pt idx="220">
                  <c:v>868.59784946236539</c:v>
                </c:pt>
                <c:pt idx="221">
                  <c:v>867.1</c:v>
                </c:pt>
                <c:pt idx="222">
                  <c:v>866.53870967741921</c:v>
                </c:pt>
                <c:pt idx="223">
                  <c:v>868.03655913978491</c:v>
                </c:pt>
                <c:pt idx="224">
                  <c:v>868.2236559139784</c:v>
                </c:pt>
                <c:pt idx="225">
                  <c:v>866.72580645161281</c:v>
                </c:pt>
                <c:pt idx="226">
                  <c:v>867.47526881720432</c:v>
                </c:pt>
                <c:pt idx="227">
                  <c:v>871.0322580645161</c:v>
                </c:pt>
                <c:pt idx="228">
                  <c:v>869.53440860215051</c:v>
                </c:pt>
                <c:pt idx="229">
                  <c:v>867.66236559139782</c:v>
                </c:pt>
                <c:pt idx="230">
                  <c:v>868.03655913978491</c:v>
                </c:pt>
                <c:pt idx="231">
                  <c:v>871.21935483870959</c:v>
                </c:pt>
                <c:pt idx="232">
                  <c:v>869.90860215053749</c:v>
                </c:pt>
                <c:pt idx="233">
                  <c:v>871.0322580645161</c:v>
                </c:pt>
                <c:pt idx="234">
                  <c:v>871.21935483870959</c:v>
                </c:pt>
                <c:pt idx="235">
                  <c:v>870.6569892473118</c:v>
                </c:pt>
                <c:pt idx="236">
                  <c:v>869.16021505376341</c:v>
                </c:pt>
                <c:pt idx="237">
                  <c:v>872.15483870967728</c:v>
                </c:pt>
                <c:pt idx="238">
                  <c:v>871.59354838709669</c:v>
                </c:pt>
                <c:pt idx="239">
                  <c:v>872.341935483871</c:v>
                </c:pt>
                <c:pt idx="240">
                  <c:v>872.341935483871</c:v>
                </c:pt>
                <c:pt idx="241">
                  <c:v>872.90430107526879</c:v>
                </c:pt>
                <c:pt idx="242">
                  <c:v>872.341935483871</c:v>
                </c:pt>
                <c:pt idx="243">
                  <c:v>871.0322580645161</c:v>
                </c:pt>
                <c:pt idx="244">
                  <c:v>871.78064516129018</c:v>
                </c:pt>
                <c:pt idx="245">
                  <c:v>871.21935483870959</c:v>
                </c:pt>
                <c:pt idx="246">
                  <c:v>871.96774193548367</c:v>
                </c:pt>
                <c:pt idx="247">
                  <c:v>870.0956989247311</c:v>
                </c:pt>
                <c:pt idx="248">
                  <c:v>871.78064516129018</c:v>
                </c:pt>
                <c:pt idx="249">
                  <c:v>871.59354838709669</c:v>
                </c:pt>
                <c:pt idx="250">
                  <c:v>871.59354838709669</c:v>
                </c:pt>
                <c:pt idx="251">
                  <c:v>869.53440860215051</c:v>
                </c:pt>
                <c:pt idx="252">
                  <c:v>871.0322580645161</c:v>
                </c:pt>
                <c:pt idx="253">
                  <c:v>870.46989247311831</c:v>
                </c:pt>
                <c:pt idx="254">
                  <c:v>870.28279569892459</c:v>
                </c:pt>
                <c:pt idx="255">
                  <c:v>869.3473118279569</c:v>
                </c:pt>
                <c:pt idx="256">
                  <c:v>870.46989247311831</c:v>
                </c:pt>
                <c:pt idx="257">
                  <c:v>868.97204301075271</c:v>
                </c:pt>
                <c:pt idx="258">
                  <c:v>868.97204301075271</c:v>
                </c:pt>
                <c:pt idx="259">
                  <c:v>868.4107526881719</c:v>
                </c:pt>
                <c:pt idx="260">
                  <c:v>868.59784946236539</c:v>
                </c:pt>
                <c:pt idx="261">
                  <c:v>867.84946236559131</c:v>
                </c:pt>
                <c:pt idx="262">
                  <c:v>867.66236559139782</c:v>
                </c:pt>
                <c:pt idx="263">
                  <c:v>866.16451612903222</c:v>
                </c:pt>
                <c:pt idx="264">
                  <c:v>865.41505376344082</c:v>
                </c:pt>
                <c:pt idx="265">
                  <c:v>865.04086021505361</c:v>
                </c:pt>
                <c:pt idx="266">
                  <c:v>864.85376344086012</c:v>
                </c:pt>
                <c:pt idx="267">
                  <c:v>862.79462365591394</c:v>
                </c:pt>
                <c:pt idx="268">
                  <c:v>860.17311827956974</c:v>
                </c:pt>
                <c:pt idx="269">
                  <c:v>861.67096774193556</c:v>
                </c:pt>
                <c:pt idx="270">
                  <c:v>858.67526881720426</c:v>
                </c:pt>
                <c:pt idx="271">
                  <c:v>857.17741935483866</c:v>
                </c:pt>
                <c:pt idx="272">
                  <c:v>855.30537634408597</c:v>
                </c:pt>
                <c:pt idx="273">
                  <c:v>851.7483870967742</c:v>
                </c:pt>
                <c:pt idx="274">
                  <c:v>847.816129032258</c:v>
                </c:pt>
                <c:pt idx="275">
                  <c:v>844.07204301075262</c:v>
                </c:pt>
                <c:pt idx="276">
                  <c:v>840.14086021505375</c:v>
                </c:pt>
                <c:pt idx="277">
                  <c:v>834.33655913978487</c:v>
                </c:pt>
                <c:pt idx="278">
                  <c:v>827.03548387096771</c:v>
                </c:pt>
                <c:pt idx="279">
                  <c:v>819.17204301075253</c:v>
                </c:pt>
                <c:pt idx="280">
                  <c:v>807.9387096774193</c:v>
                </c:pt>
                <c:pt idx="281">
                  <c:v>792.96129032258057</c:v>
                </c:pt>
                <c:pt idx="282">
                  <c:v>773.30322580645156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28E-4243-9538-B65BE05AC9CB}"/>
            </c:ext>
          </c:extLst>
        </c:ser>
        <c:ser>
          <c:idx val="4"/>
          <c:order val="5"/>
          <c:tx>
            <c:v>5/s</c:v>
          </c:tx>
          <c:spPr>
            <a:ln w="28575" cap="rnd">
              <a:solidFill>
                <a:srgbClr val="00B05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'0.1mps(2)-RD'!$H$3:$H$350</c:f>
              <c:numCache>
                <c:formatCode>0.000</c:formatCode>
                <c:ptCount val="348"/>
                <c:pt idx="0">
                  <c:v>0</c:v>
                </c:pt>
                <c:pt idx="1">
                  <c:v>8.8689000000000004E-5</c:v>
                </c:pt>
                <c:pt idx="2">
                  <c:v>1.91592E-4</c:v>
                </c:pt>
                <c:pt idx="3">
                  <c:v>2.3276199999999999E-4</c:v>
                </c:pt>
                <c:pt idx="4">
                  <c:v>3.8135399999999998E-4</c:v>
                </c:pt>
                <c:pt idx="5">
                  <c:v>4.3069799999999997E-4</c:v>
                </c:pt>
                <c:pt idx="6">
                  <c:v>5.3503800000000005E-4</c:v>
                </c:pt>
                <c:pt idx="7">
                  <c:v>6.5888199999999996E-4</c:v>
                </c:pt>
                <c:pt idx="8">
                  <c:v>7.9502800000000003E-4</c:v>
                </c:pt>
                <c:pt idx="9">
                  <c:v>9.9562700000000001E-4</c:v>
                </c:pt>
                <c:pt idx="10">
                  <c:v>1.2535000000000001E-3</c:v>
                </c:pt>
                <c:pt idx="11">
                  <c:v>1.8769500000000001E-3</c:v>
                </c:pt>
                <c:pt idx="12">
                  <c:v>5.0788400000000003E-3</c:v>
                </c:pt>
                <c:pt idx="13">
                  <c:v>7.9260700000000003E-3</c:v>
                </c:pt>
                <c:pt idx="14">
                  <c:v>1.05551E-2</c:v>
                </c:pt>
                <c:pt idx="15">
                  <c:v>1.2491800000000001E-2</c:v>
                </c:pt>
                <c:pt idx="16">
                  <c:v>1.45617E-2</c:v>
                </c:pt>
                <c:pt idx="17">
                  <c:v>1.71708E-2</c:v>
                </c:pt>
                <c:pt idx="18">
                  <c:v>1.9601E-2</c:v>
                </c:pt>
                <c:pt idx="19">
                  <c:v>2.18321E-2</c:v>
                </c:pt>
                <c:pt idx="20">
                  <c:v>2.3739099999999999E-2</c:v>
                </c:pt>
                <c:pt idx="21">
                  <c:v>2.5342900000000002E-2</c:v>
                </c:pt>
                <c:pt idx="22">
                  <c:v>2.6834299999999998E-2</c:v>
                </c:pt>
                <c:pt idx="23">
                  <c:v>2.8044599999999999E-2</c:v>
                </c:pt>
                <c:pt idx="24">
                  <c:v>2.90802E-2</c:v>
                </c:pt>
                <c:pt idx="25">
                  <c:v>3.00342E-2</c:v>
                </c:pt>
                <c:pt idx="26">
                  <c:v>3.0999800000000001E-2</c:v>
                </c:pt>
                <c:pt idx="27">
                  <c:v>3.2067900000000003E-2</c:v>
                </c:pt>
                <c:pt idx="28">
                  <c:v>3.3458799999999997E-2</c:v>
                </c:pt>
                <c:pt idx="29">
                  <c:v>3.5093300000000001E-2</c:v>
                </c:pt>
                <c:pt idx="30">
                  <c:v>3.69419E-2</c:v>
                </c:pt>
                <c:pt idx="31">
                  <c:v>3.9144999999999999E-2</c:v>
                </c:pt>
                <c:pt idx="32">
                  <c:v>4.1500799999999997E-2</c:v>
                </c:pt>
                <c:pt idx="33">
                  <c:v>4.3825900000000001E-2</c:v>
                </c:pt>
                <c:pt idx="34">
                  <c:v>4.6129799999999999E-2</c:v>
                </c:pt>
                <c:pt idx="35">
                  <c:v>4.8279900000000001E-2</c:v>
                </c:pt>
                <c:pt idx="36">
                  <c:v>5.0183100000000001E-2</c:v>
                </c:pt>
                <c:pt idx="37">
                  <c:v>5.2034999999999998E-2</c:v>
                </c:pt>
                <c:pt idx="38">
                  <c:v>5.3651299999999999E-2</c:v>
                </c:pt>
                <c:pt idx="39">
                  <c:v>5.49937E-2</c:v>
                </c:pt>
                <c:pt idx="40">
                  <c:v>5.6086999999999998E-2</c:v>
                </c:pt>
                <c:pt idx="41">
                  <c:v>5.7171300000000001E-2</c:v>
                </c:pt>
                <c:pt idx="42">
                  <c:v>5.8140299999999999E-2</c:v>
                </c:pt>
                <c:pt idx="43">
                  <c:v>5.9114800000000002E-2</c:v>
                </c:pt>
                <c:pt idx="44">
                  <c:v>6.0097400000000002E-2</c:v>
                </c:pt>
                <c:pt idx="45">
                  <c:v>6.1056399999999997E-2</c:v>
                </c:pt>
                <c:pt idx="46">
                  <c:v>6.1984299999999999E-2</c:v>
                </c:pt>
                <c:pt idx="47">
                  <c:v>6.2977000000000005E-2</c:v>
                </c:pt>
                <c:pt idx="48">
                  <c:v>6.3872999999999999E-2</c:v>
                </c:pt>
                <c:pt idx="49">
                  <c:v>6.4855099999999999E-2</c:v>
                </c:pt>
                <c:pt idx="50">
                  <c:v>6.5898300000000007E-2</c:v>
                </c:pt>
                <c:pt idx="51">
                  <c:v>6.6888500000000004E-2</c:v>
                </c:pt>
                <c:pt idx="52">
                  <c:v>6.7899699999999993E-2</c:v>
                </c:pt>
                <c:pt idx="53">
                  <c:v>6.8959800000000002E-2</c:v>
                </c:pt>
                <c:pt idx="54">
                  <c:v>6.9878300000000004E-2</c:v>
                </c:pt>
                <c:pt idx="55">
                  <c:v>7.0739800000000005E-2</c:v>
                </c:pt>
                <c:pt idx="56">
                  <c:v>7.15422E-2</c:v>
                </c:pt>
                <c:pt idx="57">
                  <c:v>7.2408E-2</c:v>
                </c:pt>
                <c:pt idx="58">
                  <c:v>7.3235599999999998E-2</c:v>
                </c:pt>
                <c:pt idx="59">
                  <c:v>7.4265800000000007E-2</c:v>
                </c:pt>
                <c:pt idx="60">
                  <c:v>7.5365000000000001E-2</c:v>
                </c:pt>
                <c:pt idx="61">
                  <c:v>7.6502200000000006E-2</c:v>
                </c:pt>
                <c:pt idx="62">
                  <c:v>7.7807600000000005E-2</c:v>
                </c:pt>
                <c:pt idx="63">
                  <c:v>7.9161499999999996E-2</c:v>
                </c:pt>
                <c:pt idx="64">
                  <c:v>8.0632099999999998E-2</c:v>
                </c:pt>
                <c:pt idx="65">
                  <c:v>8.2043699999999997E-2</c:v>
                </c:pt>
                <c:pt idx="66">
                  <c:v>8.3543999999999993E-2</c:v>
                </c:pt>
                <c:pt idx="67">
                  <c:v>8.4943099999999994E-2</c:v>
                </c:pt>
                <c:pt idx="68">
                  <c:v>8.6294200000000001E-2</c:v>
                </c:pt>
                <c:pt idx="69">
                  <c:v>8.7460099999999999E-2</c:v>
                </c:pt>
                <c:pt idx="70">
                  <c:v>8.8668399999999994E-2</c:v>
                </c:pt>
                <c:pt idx="71">
                  <c:v>8.9733300000000002E-2</c:v>
                </c:pt>
                <c:pt idx="72">
                  <c:v>9.0793700000000005E-2</c:v>
                </c:pt>
                <c:pt idx="73">
                  <c:v>9.1930899999999996E-2</c:v>
                </c:pt>
                <c:pt idx="74">
                  <c:v>9.3042E-2</c:v>
                </c:pt>
                <c:pt idx="75">
                  <c:v>9.4143599999999994E-2</c:v>
                </c:pt>
                <c:pt idx="76">
                  <c:v>9.5265600000000006E-2</c:v>
                </c:pt>
                <c:pt idx="77">
                  <c:v>9.6561800000000003E-2</c:v>
                </c:pt>
                <c:pt idx="78">
                  <c:v>9.7982899999999998E-2</c:v>
                </c:pt>
                <c:pt idx="79">
                  <c:v>9.9442100000000005E-2</c:v>
                </c:pt>
                <c:pt idx="80">
                  <c:v>0.100893</c:v>
                </c:pt>
                <c:pt idx="81">
                  <c:v>0.10241500000000001</c:v>
                </c:pt>
                <c:pt idx="82">
                  <c:v>0.10384500000000001</c:v>
                </c:pt>
                <c:pt idx="83">
                  <c:v>0.105338</c:v>
                </c:pt>
                <c:pt idx="84">
                  <c:v>0.106671</c:v>
                </c:pt>
                <c:pt idx="85">
                  <c:v>0.108117</c:v>
                </c:pt>
                <c:pt idx="86">
                  <c:v>0.109317</c:v>
                </c:pt>
                <c:pt idx="87">
                  <c:v>0.11057</c:v>
                </c:pt>
                <c:pt idx="88">
                  <c:v>0.11172700000000001</c:v>
                </c:pt>
                <c:pt idx="89">
                  <c:v>0.112941</c:v>
                </c:pt>
                <c:pt idx="90">
                  <c:v>0.114167</c:v>
                </c:pt>
                <c:pt idx="91">
                  <c:v>0.115396</c:v>
                </c:pt>
                <c:pt idx="92">
                  <c:v>0.116686</c:v>
                </c:pt>
                <c:pt idx="93">
                  <c:v>0.118047</c:v>
                </c:pt>
                <c:pt idx="94">
                  <c:v>0.119417</c:v>
                </c:pt>
                <c:pt idx="95">
                  <c:v>0.120908</c:v>
                </c:pt>
                <c:pt idx="96">
                  <c:v>0.12242500000000001</c:v>
                </c:pt>
                <c:pt idx="97">
                  <c:v>0.12396799999999999</c:v>
                </c:pt>
                <c:pt idx="98">
                  <c:v>0.125496</c:v>
                </c:pt>
                <c:pt idx="99">
                  <c:v>0.12695300000000001</c:v>
                </c:pt>
                <c:pt idx="100">
                  <c:v>0.12843199999999999</c:v>
                </c:pt>
                <c:pt idx="101">
                  <c:v>0.12986400000000001</c:v>
                </c:pt>
                <c:pt idx="102">
                  <c:v>0.131164</c:v>
                </c:pt>
                <c:pt idx="103">
                  <c:v>0.132497</c:v>
                </c:pt>
                <c:pt idx="104">
                  <c:v>0.13375999999999999</c:v>
                </c:pt>
                <c:pt idx="105">
                  <c:v>0.13506399999999999</c:v>
                </c:pt>
                <c:pt idx="106">
                  <c:v>0.13633899999999999</c:v>
                </c:pt>
                <c:pt idx="107">
                  <c:v>0.137626</c:v>
                </c:pt>
                <c:pt idx="108">
                  <c:v>0.138933</c:v>
                </c:pt>
                <c:pt idx="109">
                  <c:v>0.140402</c:v>
                </c:pt>
                <c:pt idx="110">
                  <c:v>0.141818</c:v>
                </c:pt>
                <c:pt idx="111">
                  <c:v>0.14332700000000001</c:v>
                </c:pt>
                <c:pt idx="112">
                  <c:v>0.14488300000000001</c:v>
                </c:pt>
                <c:pt idx="113">
                  <c:v>0.146452</c:v>
                </c:pt>
                <c:pt idx="114">
                  <c:v>0.147955</c:v>
                </c:pt>
                <c:pt idx="115">
                  <c:v>0.14949399999999999</c:v>
                </c:pt>
                <c:pt idx="116">
                  <c:v>0.15101999999999999</c:v>
                </c:pt>
                <c:pt idx="117">
                  <c:v>0.15245600000000001</c:v>
                </c:pt>
                <c:pt idx="118">
                  <c:v>0.15385499999999999</c:v>
                </c:pt>
                <c:pt idx="119">
                  <c:v>0.15520300000000001</c:v>
                </c:pt>
                <c:pt idx="120">
                  <c:v>0.15654000000000001</c:v>
                </c:pt>
                <c:pt idx="121">
                  <c:v>0.157864</c:v>
                </c:pt>
                <c:pt idx="122">
                  <c:v>0.159248</c:v>
                </c:pt>
                <c:pt idx="123">
                  <c:v>0.160584</c:v>
                </c:pt>
                <c:pt idx="124">
                  <c:v>0.16197900000000001</c:v>
                </c:pt>
                <c:pt idx="125">
                  <c:v>0.16344500000000001</c:v>
                </c:pt>
                <c:pt idx="126">
                  <c:v>0.16486100000000001</c:v>
                </c:pt>
                <c:pt idx="127">
                  <c:v>0.16637199999999999</c:v>
                </c:pt>
                <c:pt idx="128">
                  <c:v>0.167906</c:v>
                </c:pt>
                <c:pt idx="129">
                  <c:v>0.16943900000000001</c:v>
                </c:pt>
                <c:pt idx="130">
                  <c:v>0.170984</c:v>
                </c:pt>
                <c:pt idx="131">
                  <c:v>0.17250699999999999</c:v>
                </c:pt>
                <c:pt idx="132">
                  <c:v>0.17401700000000001</c:v>
                </c:pt>
                <c:pt idx="133">
                  <c:v>0.175487</c:v>
                </c:pt>
                <c:pt idx="134">
                  <c:v>0.176896</c:v>
                </c:pt>
                <c:pt idx="135">
                  <c:v>0.178337</c:v>
                </c:pt>
                <c:pt idx="136">
                  <c:v>0.17968500000000001</c:v>
                </c:pt>
                <c:pt idx="137">
                  <c:v>0.181086</c:v>
                </c:pt>
                <c:pt idx="138">
                  <c:v>0.182444</c:v>
                </c:pt>
                <c:pt idx="139">
                  <c:v>0.18386</c:v>
                </c:pt>
                <c:pt idx="140">
                  <c:v>0.18520600000000001</c:v>
                </c:pt>
                <c:pt idx="141">
                  <c:v>0.18672800000000001</c:v>
                </c:pt>
                <c:pt idx="142">
                  <c:v>0.188193</c:v>
                </c:pt>
                <c:pt idx="143">
                  <c:v>0.18965699999999999</c:v>
                </c:pt>
                <c:pt idx="144">
                  <c:v>0.19117100000000001</c:v>
                </c:pt>
                <c:pt idx="145">
                  <c:v>0.19269800000000001</c:v>
                </c:pt>
                <c:pt idx="146">
                  <c:v>0.19415299999999999</c:v>
                </c:pt>
                <c:pt idx="147">
                  <c:v>0.19569500000000001</c:v>
                </c:pt>
                <c:pt idx="148">
                  <c:v>0.19714899999999999</c:v>
                </c:pt>
                <c:pt idx="149">
                  <c:v>0.19859399999999999</c:v>
                </c:pt>
                <c:pt idx="150">
                  <c:v>0.20010600000000001</c:v>
                </c:pt>
                <c:pt idx="151">
                  <c:v>0.201462</c:v>
                </c:pt>
                <c:pt idx="152">
                  <c:v>0.202844</c:v>
                </c:pt>
                <c:pt idx="153">
                  <c:v>0.20416000000000001</c:v>
                </c:pt>
                <c:pt idx="154">
                  <c:v>0.20563300000000001</c:v>
                </c:pt>
                <c:pt idx="155">
                  <c:v>0.20705299999999999</c:v>
                </c:pt>
                <c:pt idx="156">
                  <c:v>0.208401</c:v>
                </c:pt>
                <c:pt idx="157">
                  <c:v>0.209867</c:v>
                </c:pt>
                <c:pt idx="158">
                  <c:v>0.211335</c:v>
                </c:pt>
                <c:pt idx="159">
                  <c:v>0.212809</c:v>
                </c:pt>
                <c:pt idx="160">
                  <c:v>0.21435699999999999</c:v>
                </c:pt>
                <c:pt idx="161">
                  <c:v>0.215889</c:v>
                </c:pt>
                <c:pt idx="162">
                  <c:v>0.21731800000000001</c:v>
                </c:pt>
                <c:pt idx="163">
                  <c:v>0.218782</c:v>
                </c:pt>
                <c:pt idx="164">
                  <c:v>0.220246</c:v>
                </c:pt>
                <c:pt idx="165">
                  <c:v>0.22170400000000001</c:v>
                </c:pt>
                <c:pt idx="166">
                  <c:v>0.22317899999999999</c:v>
                </c:pt>
                <c:pt idx="167">
                  <c:v>0.224492</c:v>
                </c:pt>
                <c:pt idx="168">
                  <c:v>0.225852</c:v>
                </c:pt>
                <c:pt idx="169">
                  <c:v>0.227353</c:v>
                </c:pt>
                <c:pt idx="170">
                  <c:v>0.22869400000000001</c:v>
                </c:pt>
                <c:pt idx="171">
                  <c:v>0.230102</c:v>
                </c:pt>
                <c:pt idx="172">
                  <c:v>0.23150000000000001</c:v>
                </c:pt>
                <c:pt idx="173">
                  <c:v>0.23297000000000001</c:v>
                </c:pt>
                <c:pt idx="174">
                  <c:v>0.23452799999999999</c:v>
                </c:pt>
                <c:pt idx="175">
                  <c:v>0.23596200000000001</c:v>
                </c:pt>
                <c:pt idx="176">
                  <c:v>0.23735600000000001</c:v>
                </c:pt>
                <c:pt idx="177">
                  <c:v>0.23891599999999999</c:v>
                </c:pt>
                <c:pt idx="178">
                  <c:v>0.24047499999999999</c:v>
                </c:pt>
                <c:pt idx="179">
                  <c:v>0.24194499999999999</c:v>
                </c:pt>
                <c:pt idx="180">
                  <c:v>0.24340400000000001</c:v>
                </c:pt>
                <c:pt idx="181">
                  <c:v>0.24488099999999999</c:v>
                </c:pt>
                <c:pt idx="182">
                  <c:v>0.246336</c:v>
                </c:pt>
                <c:pt idx="183">
                  <c:v>0.24781900000000001</c:v>
                </c:pt>
                <c:pt idx="184">
                  <c:v>0.24923500000000001</c:v>
                </c:pt>
                <c:pt idx="185">
                  <c:v>0.25073299999999998</c:v>
                </c:pt>
                <c:pt idx="186">
                  <c:v>0.25212899999999999</c:v>
                </c:pt>
                <c:pt idx="187">
                  <c:v>0.253583</c:v>
                </c:pt>
                <c:pt idx="188">
                  <c:v>0.255054</c:v>
                </c:pt>
                <c:pt idx="189">
                  <c:v>0.25650899999999999</c:v>
                </c:pt>
                <c:pt idx="190">
                  <c:v>0.25798700000000002</c:v>
                </c:pt>
                <c:pt idx="191">
                  <c:v>0.259523</c:v>
                </c:pt>
                <c:pt idx="192">
                  <c:v>0.260994</c:v>
                </c:pt>
                <c:pt idx="193">
                  <c:v>0.26251799999999997</c:v>
                </c:pt>
                <c:pt idx="194">
                  <c:v>0.26412099999999999</c:v>
                </c:pt>
                <c:pt idx="195">
                  <c:v>0.265571</c:v>
                </c:pt>
                <c:pt idx="196">
                  <c:v>0.267098</c:v>
                </c:pt>
                <c:pt idx="197">
                  <c:v>0.26862900000000001</c:v>
                </c:pt>
                <c:pt idx="198">
                  <c:v>0.27008700000000002</c:v>
                </c:pt>
                <c:pt idx="199">
                  <c:v>0.27160099999999998</c:v>
                </c:pt>
                <c:pt idx="200">
                  <c:v>0.27309800000000001</c:v>
                </c:pt>
                <c:pt idx="201">
                  <c:v>0.27464699999999997</c:v>
                </c:pt>
                <c:pt idx="202">
                  <c:v>0.27610299999999999</c:v>
                </c:pt>
                <c:pt idx="203">
                  <c:v>0.27762999999999999</c:v>
                </c:pt>
                <c:pt idx="204">
                  <c:v>0.27914</c:v>
                </c:pt>
                <c:pt idx="205">
                  <c:v>0.28073100000000001</c:v>
                </c:pt>
                <c:pt idx="206">
                  <c:v>0.28224100000000002</c:v>
                </c:pt>
                <c:pt idx="207">
                  <c:v>0.28376400000000002</c:v>
                </c:pt>
                <c:pt idx="208">
                  <c:v>0.28534399999999999</c:v>
                </c:pt>
                <c:pt idx="209">
                  <c:v>0.28691100000000003</c:v>
                </c:pt>
                <c:pt idx="210">
                  <c:v>0.28852299999999997</c:v>
                </c:pt>
                <c:pt idx="211">
                  <c:v>0.29015200000000002</c:v>
                </c:pt>
                <c:pt idx="212">
                  <c:v>0.291686</c:v>
                </c:pt>
                <c:pt idx="213">
                  <c:v>0.29329499999999997</c:v>
                </c:pt>
                <c:pt idx="214">
                  <c:v>0.29487400000000002</c:v>
                </c:pt>
                <c:pt idx="215">
                  <c:v>0.296491</c:v>
                </c:pt>
                <c:pt idx="216">
                  <c:v>0.29808299999999999</c:v>
                </c:pt>
                <c:pt idx="217">
                  <c:v>0.29971500000000001</c:v>
                </c:pt>
                <c:pt idx="218">
                  <c:v>0.30123899999999998</c:v>
                </c:pt>
                <c:pt idx="219">
                  <c:v>0.30288999999999999</c:v>
                </c:pt>
                <c:pt idx="220">
                  <c:v>0.30452099999999999</c:v>
                </c:pt>
                <c:pt idx="221">
                  <c:v>0.30610300000000001</c:v>
                </c:pt>
                <c:pt idx="222">
                  <c:v>0.30781700000000001</c:v>
                </c:pt>
                <c:pt idx="223">
                  <c:v>0.30947000000000002</c:v>
                </c:pt>
                <c:pt idx="224">
                  <c:v>0.311137</c:v>
                </c:pt>
                <c:pt idx="225">
                  <c:v>0.31286900000000001</c:v>
                </c:pt>
                <c:pt idx="226">
                  <c:v>0.31453599999999998</c:v>
                </c:pt>
                <c:pt idx="227">
                  <c:v>0.31635200000000002</c:v>
                </c:pt>
                <c:pt idx="228">
                  <c:v>0.31798599999999999</c:v>
                </c:pt>
                <c:pt idx="229">
                  <c:v>0.31970100000000001</c:v>
                </c:pt>
                <c:pt idx="230">
                  <c:v>0.32150299999999998</c:v>
                </c:pt>
                <c:pt idx="231">
                  <c:v>0.32321800000000001</c:v>
                </c:pt>
                <c:pt idx="232">
                  <c:v>0.32496399999999998</c:v>
                </c:pt>
                <c:pt idx="233">
                  <c:v>0.32673099999999999</c:v>
                </c:pt>
                <c:pt idx="234">
                  <c:v>0.32853599999999999</c:v>
                </c:pt>
                <c:pt idx="235">
                  <c:v>0.330314</c:v>
                </c:pt>
                <c:pt idx="236">
                  <c:v>0.33206000000000002</c:v>
                </c:pt>
                <c:pt idx="237">
                  <c:v>0.333839</c:v>
                </c:pt>
                <c:pt idx="238">
                  <c:v>0.33575500000000003</c:v>
                </c:pt>
                <c:pt idx="239">
                  <c:v>0.33748699999999998</c:v>
                </c:pt>
                <c:pt idx="240">
                  <c:v>0.33935300000000002</c:v>
                </c:pt>
                <c:pt idx="241">
                  <c:v>0.34125299999999997</c:v>
                </c:pt>
                <c:pt idx="242">
                  <c:v>0.34307199999999999</c:v>
                </c:pt>
                <c:pt idx="243">
                  <c:v>0.34499999999999997</c:v>
                </c:pt>
                <c:pt idx="244">
                  <c:v>0.346968</c:v>
                </c:pt>
                <c:pt idx="245">
                  <c:v>0.34889999999999999</c:v>
                </c:pt>
                <c:pt idx="246">
                  <c:v>0.35083399999999998</c:v>
                </c:pt>
                <c:pt idx="247">
                  <c:v>0.35289199999999998</c:v>
                </c:pt>
                <c:pt idx="248">
                  <c:v>0.35491099999999998</c:v>
                </c:pt>
                <c:pt idx="249">
                  <c:v>0.35686499999999999</c:v>
                </c:pt>
                <c:pt idx="250">
                  <c:v>0.35889100000000002</c:v>
                </c:pt>
                <c:pt idx="251">
                  <c:v>0.36102000000000001</c:v>
                </c:pt>
                <c:pt idx="252">
                  <c:v>0.36302200000000001</c:v>
                </c:pt>
                <c:pt idx="253">
                  <c:v>0.36521300000000001</c:v>
                </c:pt>
                <c:pt idx="254">
                  <c:v>0.36740200000000001</c:v>
                </c:pt>
                <c:pt idx="255">
                  <c:v>0.369585</c:v>
                </c:pt>
                <c:pt idx="256">
                  <c:v>0.37181799999999998</c:v>
                </c:pt>
                <c:pt idx="257">
                  <c:v>0.37420599999999998</c:v>
                </c:pt>
                <c:pt idx="258">
                  <c:v>0.376556</c:v>
                </c:pt>
                <c:pt idx="259">
                  <c:v>0.37927699999999998</c:v>
                </c:pt>
                <c:pt idx="260">
                  <c:v>0.38221899999999998</c:v>
                </c:pt>
              </c:numCache>
            </c:numRef>
          </c:xVal>
          <c:yVal>
            <c:numRef>
              <c:f>'0.1mps(2)-RD'!$I$3:$I$350</c:f>
              <c:numCache>
                <c:formatCode>0.00</c:formatCode>
                <c:ptCount val="348"/>
                <c:pt idx="0">
                  <c:v>712.62785495031471</c:v>
                </c:pt>
                <c:pt idx="1">
                  <c:v>724.2235055408147</c:v>
                </c:pt>
                <c:pt idx="2">
                  <c:v>733.82550335570477</c:v>
                </c:pt>
                <c:pt idx="3">
                  <c:v>744.15170906820663</c:v>
                </c:pt>
                <c:pt idx="4">
                  <c:v>753.75370688309658</c:v>
                </c:pt>
                <c:pt idx="5">
                  <c:v>763.89990114978411</c:v>
                </c:pt>
                <c:pt idx="6">
                  <c:v>773.68295093907705</c:v>
                </c:pt>
                <c:pt idx="7">
                  <c:v>784.00915665157902</c:v>
                </c:pt>
                <c:pt idx="8">
                  <c:v>793.61219499505751</c:v>
                </c:pt>
                <c:pt idx="9">
                  <c:v>802.66999635814989</c:v>
                </c:pt>
                <c:pt idx="10">
                  <c:v>810.82253784922739</c:v>
                </c:pt>
                <c:pt idx="11">
                  <c:v>812.99724259924051</c:v>
                </c:pt>
                <c:pt idx="12">
                  <c:v>755.38421518131213</c:v>
                </c:pt>
                <c:pt idx="13">
                  <c:v>762.81254877477761</c:v>
                </c:pt>
                <c:pt idx="14">
                  <c:v>744.87695749440718</c:v>
                </c:pt>
                <c:pt idx="15">
                  <c:v>738.17283179855372</c:v>
                </c:pt>
                <c:pt idx="16">
                  <c:v>745.05800946881016</c:v>
                </c:pt>
                <c:pt idx="17">
                  <c:v>753.93475885749956</c:v>
                </c:pt>
                <c:pt idx="18">
                  <c:v>753.93475885749956</c:v>
                </c:pt>
                <c:pt idx="19">
                  <c:v>753.21055095988766</c:v>
                </c:pt>
                <c:pt idx="20">
                  <c:v>751.39899068726925</c:v>
                </c:pt>
                <c:pt idx="21">
                  <c:v>750.67374226106858</c:v>
                </c:pt>
                <c:pt idx="22">
                  <c:v>751.94214661047806</c:v>
                </c:pt>
                <c:pt idx="23">
                  <c:v>749.58743041465061</c:v>
                </c:pt>
                <c:pt idx="24">
                  <c:v>748.13797409083816</c:v>
                </c:pt>
                <c:pt idx="25">
                  <c:v>748.50007803964411</c:v>
                </c:pt>
                <c:pt idx="26">
                  <c:v>747.95692211643518</c:v>
                </c:pt>
                <c:pt idx="27">
                  <c:v>750.49269028666561</c:v>
                </c:pt>
                <c:pt idx="28">
                  <c:v>752.48634306227564</c:v>
                </c:pt>
                <c:pt idx="29">
                  <c:v>753.93475885749956</c:v>
                </c:pt>
                <c:pt idx="30">
                  <c:v>755.38421518131213</c:v>
                </c:pt>
                <c:pt idx="31">
                  <c:v>755.74735965870673</c:v>
                </c:pt>
                <c:pt idx="32">
                  <c:v>756.47156755631863</c:v>
                </c:pt>
                <c:pt idx="33">
                  <c:v>756.65261953072161</c:v>
                </c:pt>
                <c:pt idx="34">
                  <c:v>757.19577545393054</c:v>
                </c:pt>
                <c:pt idx="35">
                  <c:v>757.01472347952756</c:v>
                </c:pt>
                <c:pt idx="36">
                  <c:v>755.74735965870673</c:v>
                </c:pt>
                <c:pt idx="37">
                  <c:v>754.47895530929713</c:v>
                </c:pt>
                <c:pt idx="38">
                  <c:v>753.02949898548457</c:v>
                </c:pt>
                <c:pt idx="39">
                  <c:v>751.21793871286616</c:v>
                </c:pt>
                <c:pt idx="40">
                  <c:v>750.31163831226263</c:v>
                </c:pt>
                <c:pt idx="41">
                  <c:v>751.03688673846318</c:v>
                </c:pt>
                <c:pt idx="42">
                  <c:v>752.48634306227564</c:v>
                </c:pt>
                <c:pt idx="43">
                  <c:v>754.11685136049118</c:v>
                </c:pt>
                <c:pt idx="44">
                  <c:v>756.65261953072161</c:v>
                </c:pt>
                <c:pt idx="45">
                  <c:v>759.0083762551377</c:v>
                </c:pt>
                <c:pt idx="46">
                  <c:v>761.00098850215909</c:v>
                </c:pt>
                <c:pt idx="47">
                  <c:v>762.99360074918059</c:v>
                </c:pt>
                <c:pt idx="48">
                  <c:v>764.98621299620208</c:v>
                </c:pt>
                <c:pt idx="49">
                  <c:v>767.70407366942413</c:v>
                </c:pt>
                <c:pt idx="50">
                  <c:v>768.61037407002755</c:v>
                </c:pt>
                <c:pt idx="51">
                  <c:v>769.69668591644552</c:v>
                </c:pt>
                <c:pt idx="52">
                  <c:v>770.60298631704904</c:v>
                </c:pt>
                <c:pt idx="53">
                  <c:v>770.96509026585511</c:v>
                </c:pt>
                <c:pt idx="54">
                  <c:v>770.60298631704904</c:v>
                </c:pt>
                <c:pt idx="55">
                  <c:v>771.32719421466106</c:v>
                </c:pt>
                <c:pt idx="56">
                  <c:v>771.87139066645852</c:v>
                </c:pt>
                <c:pt idx="57">
                  <c:v>772.23349461526459</c:v>
                </c:pt>
                <c:pt idx="58">
                  <c:v>774.045054887883</c:v>
                </c:pt>
                <c:pt idx="59">
                  <c:v>775.85661516050152</c:v>
                </c:pt>
                <c:pt idx="60">
                  <c:v>777.66817543312004</c:v>
                </c:pt>
                <c:pt idx="61">
                  <c:v>778.75552780812654</c:v>
                </c:pt>
                <c:pt idx="62">
                  <c:v>779.66182820872996</c:v>
                </c:pt>
                <c:pt idx="63">
                  <c:v>781.65444045575157</c:v>
                </c:pt>
                <c:pt idx="64">
                  <c:v>782.01654440455752</c:v>
                </c:pt>
                <c:pt idx="65">
                  <c:v>783.284948753967</c:v>
                </c:pt>
                <c:pt idx="66">
                  <c:v>784.19124915457041</c:v>
                </c:pt>
                <c:pt idx="67">
                  <c:v>783.64705270277307</c:v>
                </c:pt>
                <c:pt idx="68">
                  <c:v>784.3723011289735</c:v>
                </c:pt>
                <c:pt idx="69">
                  <c:v>784.3723011289735</c:v>
                </c:pt>
                <c:pt idx="70">
                  <c:v>784.3723011289735</c:v>
                </c:pt>
                <c:pt idx="71">
                  <c:v>784.19124915457041</c:v>
                </c:pt>
                <c:pt idx="72">
                  <c:v>784.55335310337648</c:v>
                </c:pt>
                <c:pt idx="73">
                  <c:v>785.45861297539159</c:v>
                </c:pt>
                <c:pt idx="74">
                  <c:v>786.18386140159203</c:v>
                </c:pt>
                <c:pt idx="75">
                  <c:v>787.99542167421043</c:v>
                </c:pt>
                <c:pt idx="76">
                  <c:v>789.08277404921694</c:v>
                </c:pt>
                <c:pt idx="77">
                  <c:v>789.98803392123205</c:v>
                </c:pt>
                <c:pt idx="78">
                  <c:v>791.61854221944748</c:v>
                </c:pt>
                <c:pt idx="79">
                  <c:v>791.98064616825343</c:v>
                </c:pt>
                <c:pt idx="80">
                  <c:v>793.24905051766302</c:v>
                </c:pt>
                <c:pt idx="81">
                  <c:v>793.24905051766302</c:v>
                </c:pt>
                <c:pt idx="82">
                  <c:v>793.430102492066</c:v>
                </c:pt>
                <c:pt idx="83">
                  <c:v>793.97429894386346</c:v>
                </c:pt>
                <c:pt idx="84">
                  <c:v>793.97429894386346</c:v>
                </c:pt>
                <c:pt idx="85">
                  <c:v>794.69850684147559</c:v>
                </c:pt>
                <c:pt idx="86">
                  <c:v>794.33640289266941</c:v>
                </c:pt>
                <c:pt idx="87">
                  <c:v>794.5174548670725</c:v>
                </c:pt>
                <c:pt idx="88">
                  <c:v>794.33640289266941</c:v>
                </c:pt>
                <c:pt idx="89">
                  <c:v>795.42375526767603</c:v>
                </c:pt>
                <c:pt idx="90">
                  <c:v>795.604807242079</c:v>
                </c:pt>
                <c:pt idx="91">
                  <c:v>796.69111908849698</c:v>
                </c:pt>
                <c:pt idx="92">
                  <c:v>797.23531554029444</c:v>
                </c:pt>
                <c:pt idx="93">
                  <c:v>798.14057541230954</c:v>
                </c:pt>
                <c:pt idx="94">
                  <c:v>798.86582383850998</c:v>
                </c:pt>
                <c:pt idx="95">
                  <c:v>800.49633213672541</c:v>
                </c:pt>
                <c:pt idx="96">
                  <c:v>800.85843608553137</c:v>
                </c:pt>
                <c:pt idx="97">
                  <c:v>801.58368451173192</c:v>
                </c:pt>
                <c:pt idx="98">
                  <c:v>801.22054003433743</c:v>
                </c:pt>
                <c:pt idx="99">
                  <c:v>800.49633213672541</c:v>
                </c:pt>
                <c:pt idx="100">
                  <c:v>800.67738411112839</c:v>
                </c:pt>
                <c:pt idx="101">
                  <c:v>800.85843608553137</c:v>
                </c:pt>
                <c:pt idx="102">
                  <c:v>801.40159200874052</c:v>
                </c:pt>
                <c:pt idx="103">
                  <c:v>801.03948805993434</c:v>
                </c:pt>
                <c:pt idx="104">
                  <c:v>801.40159200874052</c:v>
                </c:pt>
                <c:pt idx="105">
                  <c:v>801.76473648613489</c:v>
                </c:pt>
                <c:pt idx="106">
                  <c:v>802.12684043494096</c:v>
                </c:pt>
                <c:pt idx="107">
                  <c:v>802.85104833255298</c:v>
                </c:pt>
                <c:pt idx="108">
                  <c:v>803.39524478435044</c:v>
                </c:pt>
                <c:pt idx="109">
                  <c:v>804.66364913375992</c:v>
                </c:pt>
                <c:pt idx="110">
                  <c:v>804.84470110816289</c:v>
                </c:pt>
                <c:pt idx="111">
                  <c:v>805.38785703137182</c:v>
                </c:pt>
                <c:pt idx="112">
                  <c:v>805.02575308256587</c:v>
                </c:pt>
                <c:pt idx="113">
                  <c:v>806.29415743197546</c:v>
                </c:pt>
                <c:pt idx="114">
                  <c:v>806.11206492898395</c:v>
                </c:pt>
                <c:pt idx="115">
                  <c:v>806.83731335518439</c:v>
                </c:pt>
                <c:pt idx="116">
                  <c:v>806.83731335518439</c:v>
                </c:pt>
                <c:pt idx="117">
                  <c:v>806.29415743197546</c:v>
                </c:pt>
                <c:pt idx="118">
                  <c:v>805.93101295458086</c:v>
                </c:pt>
                <c:pt idx="119">
                  <c:v>806.29415743197546</c:v>
                </c:pt>
                <c:pt idx="120">
                  <c:v>806.47520940637844</c:v>
                </c:pt>
                <c:pt idx="121">
                  <c:v>806.83731335518439</c:v>
                </c:pt>
                <c:pt idx="122">
                  <c:v>807.19941730399046</c:v>
                </c:pt>
                <c:pt idx="123">
                  <c:v>807.7425732271995</c:v>
                </c:pt>
                <c:pt idx="124">
                  <c:v>807.92466573019101</c:v>
                </c:pt>
                <c:pt idx="125">
                  <c:v>809.19202955101184</c:v>
                </c:pt>
                <c:pt idx="126">
                  <c:v>809.37308152541493</c:v>
                </c:pt>
                <c:pt idx="127">
                  <c:v>809.01097757660887</c:v>
                </c:pt>
                <c:pt idx="128">
                  <c:v>810.27938192601835</c:v>
                </c:pt>
                <c:pt idx="129">
                  <c:v>810.46043390042132</c:v>
                </c:pt>
                <c:pt idx="130">
                  <c:v>810.46043390042132</c:v>
                </c:pt>
                <c:pt idx="131">
                  <c:v>810.82253784922739</c:v>
                </c:pt>
                <c:pt idx="132">
                  <c:v>811.0046303522189</c:v>
                </c:pt>
                <c:pt idx="133">
                  <c:v>810.64148587482441</c:v>
                </c:pt>
                <c:pt idx="134">
                  <c:v>811.36673430102496</c:v>
                </c:pt>
                <c:pt idx="135">
                  <c:v>811.54778627542794</c:v>
                </c:pt>
                <c:pt idx="136">
                  <c:v>811.54778627542794</c:v>
                </c:pt>
                <c:pt idx="137">
                  <c:v>811.18568232662187</c:v>
                </c:pt>
                <c:pt idx="138">
                  <c:v>812.45304614744293</c:v>
                </c:pt>
                <c:pt idx="139">
                  <c:v>812.27199417303984</c:v>
                </c:pt>
                <c:pt idx="140">
                  <c:v>813.54039852244932</c:v>
                </c:pt>
                <c:pt idx="141">
                  <c:v>812.99724259924051</c:v>
                </c:pt>
                <c:pt idx="142">
                  <c:v>813.90250247125527</c:v>
                </c:pt>
                <c:pt idx="143">
                  <c:v>814.44669892305285</c:v>
                </c:pt>
                <c:pt idx="144">
                  <c:v>814.44669892305285</c:v>
                </c:pt>
                <c:pt idx="145">
                  <c:v>815.17090682066487</c:v>
                </c:pt>
                <c:pt idx="146">
                  <c:v>815.7140627438738</c:v>
                </c:pt>
                <c:pt idx="147">
                  <c:v>816.0772072212684</c:v>
                </c:pt>
                <c:pt idx="148">
                  <c:v>815.35195879506784</c:v>
                </c:pt>
                <c:pt idx="149">
                  <c:v>815.53301076947082</c:v>
                </c:pt>
                <c:pt idx="150">
                  <c:v>815.89615524686542</c:v>
                </c:pt>
                <c:pt idx="151">
                  <c:v>816.0772072212684</c:v>
                </c:pt>
                <c:pt idx="152">
                  <c:v>816.0772072212684</c:v>
                </c:pt>
                <c:pt idx="153">
                  <c:v>816.25825919567137</c:v>
                </c:pt>
                <c:pt idx="154">
                  <c:v>816.62036314447744</c:v>
                </c:pt>
                <c:pt idx="155">
                  <c:v>816.98246709328339</c:v>
                </c:pt>
                <c:pt idx="156">
                  <c:v>816.98246709328339</c:v>
                </c:pt>
                <c:pt idx="157">
                  <c:v>817.16351906768637</c:v>
                </c:pt>
                <c:pt idx="158">
                  <c:v>818.43192341709585</c:v>
                </c:pt>
                <c:pt idx="159">
                  <c:v>817.88876749388692</c:v>
                </c:pt>
                <c:pt idx="160">
                  <c:v>819.33822381769937</c:v>
                </c:pt>
                <c:pt idx="161">
                  <c:v>818.43192341709585</c:v>
                </c:pt>
                <c:pt idx="162">
                  <c:v>819.70032776650532</c:v>
                </c:pt>
                <c:pt idx="163">
                  <c:v>819.1571718432964</c:v>
                </c:pt>
                <c:pt idx="164">
                  <c:v>819.33822381769937</c:v>
                </c:pt>
                <c:pt idx="165">
                  <c:v>819.51927579210235</c:v>
                </c:pt>
                <c:pt idx="166">
                  <c:v>819.51927579210235</c:v>
                </c:pt>
                <c:pt idx="167">
                  <c:v>820.06243171531139</c:v>
                </c:pt>
                <c:pt idx="168">
                  <c:v>819.70032776650532</c:v>
                </c:pt>
                <c:pt idx="169">
                  <c:v>819.88137974090841</c:v>
                </c:pt>
                <c:pt idx="170">
                  <c:v>820.42453566411734</c:v>
                </c:pt>
                <c:pt idx="171">
                  <c:v>820.24348368971437</c:v>
                </c:pt>
                <c:pt idx="172">
                  <c:v>821.14978409031789</c:v>
                </c:pt>
                <c:pt idx="173">
                  <c:v>821.14978409031789</c:v>
                </c:pt>
                <c:pt idx="174">
                  <c:v>821.8739919879298</c:v>
                </c:pt>
                <c:pt idx="175">
                  <c:v>822.2371364653244</c:v>
                </c:pt>
                <c:pt idx="176">
                  <c:v>822.78029238853333</c:v>
                </c:pt>
                <c:pt idx="177">
                  <c:v>821.8739919879298</c:v>
                </c:pt>
                <c:pt idx="178">
                  <c:v>822.59924041413035</c:v>
                </c:pt>
                <c:pt idx="179">
                  <c:v>822.59924041413035</c:v>
                </c:pt>
                <c:pt idx="180">
                  <c:v>822.41818843972737</c:v>
                </c:pt>
                <c:pt idx="181">
                  <c:v>823.14239633733928</c:v>
                </c:pt>
                <c:pt idx="182">
                  <c:v>822.9613443629363</c:v>
                </c:pt>
                <c:pt idx="183">
                  <c:v>823.14239633733928</c:v>
                </c:pt>
                <c:pt idx="184">
                  <c:v>823.68659278913685</c:v>
                </c:pt>
                <c:pt idx="185">
                  <c:v>823.14239633733928</c:v>
                </c:pt>
                <c:pt idx="186">
                  <c:v>823.86764476353983</c:v>
                </c:pt>
                <c:pt idx="187">
                  <c:v>824.04869673794292</c:v>
                </c:pt>
                <c:pt idx="188">
                  <c:v>824.04869673794292</c:v>
                </c:pt>
                <c:pt idx="189">
                  <c:v>824.04869673794292</c:v>
                </c:pt>
                <c:pt idx="190">
                  <c:v>824.59185266115185</c:v>
                </c:pt>
                <c:pt idx="191">
                  <c:v>824.59185266115185</c:v>
                </c:pt>
                <c:pt idx="192">
                  <c:v>824.59185266115185</c:v>
                </c:pt>
                <c:pt idx="193">
                  <c:v>824.77290463555482</c:v>
                </c:pt>
                <c:pt idx="194">
                  <c:v>825.3171010873524</c:v>
                </c:pt>
                <c:pt idx="195">
                  <c:v>825.67920503615846</c:v>
                </c:pt>
                <c:pt idx="196">
                  <c:v>825.49815306175537</c:v>
                </c:pt>
                <c:pt idx="197">
                  <c:v>825.13500858436089</c:v>
                </c:pt>
                <c:pt idx="198">
                  <c:v>825.86025701056144</c:v>
                </c:pt>
                <c:pt idx="199">
                  <c:v>825.49815306175537</c:v>
                </c:pt>
                <c:pt idx="200">
                  <c:v>825.67920503615846</c:v>
                </c:pt>
                <c:pt idx="201">
                  <c:v>825.67920503615846</c:v>
                </c:pt>
                <c:pt idx="202">
                  <c:v>825.67920503615846</c:v>
                </c:pt>
                <c:pt idx="203">
                  <c:v>825.67920503615846</c:v>
                </c:pt>
                <c:pt idx="204">
                  <c:v>826.04130898496442</c:v>
                </c:pt>
                <c:pt idx="205">
                  <c:v>825.86025701056144</c:v>
                </c:pt>
                <c:pt idx="206">
                  <c:v>826.04130898496442</c:v>
                </c:pt>
                <c:pt idx="207">
                  <c:v>825.86025701056144</c:v>
                </c:pt>
                <c:pt idx="208">
                  <c:v>826.40341293377037</c:v>
                </c:pt>
                <c:pt idx="209">
                  <c:v>826.04130898496442</c:v>
                </c:pt>
                <c:pt idx="210">
                  <c:v>826.22236095936739</c:v>
                </c:pt>
                <c:pt idx="211">
                  <c:v>826.76551688257632</c:v>
                </c:pt>
                <c:pt idx="212">
                  <c:v>826.58446490817323</c:v>
                </c:pt>
                <c:pt idx="213">
                  <c:v>826.22236095936739</c:v>
                </c:pt>
                <c:pt idx="214">
                  <c:v>826.40341293377037</c:v>
                </c:pt>
                <c:pt idx="215">
                  <c:v>826.58446490817323</c:v>
                </c:pt>
                <c:pt idx="216">
                  <c:v>826.76551688257632</c:v>
                </c:pt>
                <c:pt idx="217">
                  <c:v>826.22236095936739</c:v>
                </c:pt>
                <c:pt idx="218">
                  <c:v>826.40341293377037</c:v>
                </c:pt>
                <c:pt idx="219">
                  <c:v>826.40341293377037</c:v>
                </c:pt>
                <c:pt idx="220">
                  <c:v>825.86025701056144</c:v>
                </c:pt>
                <c:pt idx="221">
                  <c:v>825.13500858436089</c:v>
                </c:pt>
                <c:pt idx="222">
                  <c:v>825.86025701056144</c:v>
                </c:pt>
                <c:pt idx="223">
                  <c:v>826.22236095936739</c:v>
                </c:pt>
                <c:pt idx="224">
                  <c:v>825.67920503615846</c:v>
                </c:pt>
                <c:pt idx="225">
                  <c:v>825.67920503615846</c:v>
                </c:pt>
                <c:pt idx="226">
                  <c:v>825.86025701056144</c:v>
                </c:pt>
                <c:pt idx="227">
                  <c:v>825.3171010873524</c:v>
                </c:pt>
                <c:pt idx="228">
                  <c:v>825.3171010873524</c:v>
                </c:pt>
                <c:pt idx="229">
                  <c:v>824.9539566099578</c:v>
                </c:pt>
                <c:pt idx="230">
                  <c:v>824.9539566099578</c:v>
                </c:pt>
                <c:pt idx="231">
                  <c:v>824.9539566099578</c:v>
                </c:pt>
                <c:pt idx="232">
                  <c:v>824.77290463555482</c:v>
                </c:pt>
                <c:pt idx="233">
                  <c:v>824.41080068674887</c:v>
                </c:pt>
                <c:pt idx="234">
                  <c:v>823.86764476353983</c:v>
                </c:pt>
                <c:pt idx="235">
                  <c:v>823.68659278913685</c:v>
                </c:pt>
                <c:pt idx="236">
                  <c:v>822.9613443629363</c:v>
                </c:pt>
                <c:pt idx="237">
                  <c:v>822.59924041413035</c:v>
                </c:pt>
                <c:pt idx="238">
                  <c:v>821.8739919879298</c:v>
                </c:pt>
                <c:pt idx="239">
                  <c:v>821.33083606472087</c:v>
                </c:pt>
                <c:pt idx="240">
                  <c:v>820.78768014151194</c:v>
                </c:pt>
                <c:pt idx="241">
                  <c:v>820.24348368971437</c:v>
                </c:pt>
                <c:pt idx="242">
                  <c:v>818.97611986889342</c:v>
                </c:pt>
                <c:pt idx="243">
                  <c:v>818.97611986889342</c:v>
                </c:pt>
                <c:pt idx="244">
                  <c:v>817.88876749388692</c:v>
                </c:pt>
                <c:pt idx="245">
                  <c:v>817.52666354508096</c:v>
                </c:pt>
                <c:pt idx="246">
                  <c:v>815.53301076947082</c:v>
                </c:pt>
                <c:pt idx="247">
                  <c:v>814.62775089745583</c:v>
                </c:pt>
                <c:pt idx="248">
                  <c:v>812.81619062483742</c:v>
                </c:pt>
                <c:pt idx="249">
                  <c:v>811.0046303522189</c:v>
                </c:pt>
                <c:pt idx="250">
                  <c:v>808.82992560220589</c:v>
                </c:pt>
                <c:pt idx="251">
                  <c:v>806.83731335518439</c:v>
                </c:pt>
                <c:pt idx="252">
                  <c:v>804.30050465636543</c:v>
                </c:pt>
                <c:pt idx="253">
                  <c:v>800.67738411112839</c:v>
                </c:pt>
                <c:pt idx="254">
                  <c:v>798.32162738671252</c:v>
                </c:pt>
                <c:pt idx="255">
                  <c:v>793.61219499505751</c:v>
                </c:pt>
                <c:pt idx="256">
                  <c:v>788.90172207481396</c:v>
                </c:pt>
                <c:pt idx="257">
                  <c:v>782.1975963789605</c:v>
                </c:pt>
                <c:pt idx="258">
                  <c:v>774.045054887883</c:v>
                </c:pt>
                <c:pt idx="259">
                  <c:v>762.26939285156857</c:v>
                </c:pt>
                <c:pt idx="260">
                  <c:v>747.05062171583165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A28E-4243-9538-B65BE05AC9CB}"/>
            </c:ext>
          </c:extLst>
        </c:ser>
        <c:ser>
          <c:idx val="5"/>
          <c:order val="6"/>
          <c:tx>
            <c:v>0.5/s</c:v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'0.01mps(1)-RD'!$H$3:$H$473</c:f>
              <c:numCache>
                <c:formatCode>0.000</c:formatCode>
                <c:ptCount val="471"/>
                <c:pt idx="0">
                  <c:v>0</c:v>
                </c:pt>
                <c:pt idx="1">
                  <c:v>3.65557E-5</c:v>
                </c:pt>
                <c:pt idx="2">
                  <c:v>8.6889400000000002E-5</c:v>
                </c:pt>
                <c:pt idx="3">
                  <c:v>1.8807700000000001E-4</c:v>
                </c:pt>
                <c:pt idx="4">
                  <c:v>2.3584100000000001E-4</c:v>
                </c:pt>
                <c:pt idx="5">
                  <c:v>3.5920400000000001E-4</c:v>
                </c:pt>
                <c:pt idx="6">
                  <c:v>4.1532899999999998E-4</c:v>
                </c:pt>
                <c:pt idx="7">
                  <c:v>5.0886499999999995E-4</c:v>
                </c:pt>
                <c:pt idx="8">
                  <c:v>4.9598199999999996E-4</c:v>
                </c:pt>
                <c:pt idx="9">
                  <c:v>5.2033699999999995E-4</c:v>
                </c:pt>
                <c:pt idx="10">
                  <c:v>5.6263999999999999E-4</c:v>
                </c:pt>
                <c:pt idx="11">
                  <c:v>5.2899399999999997E-4</c:v>
                </c:pt>
                <c:pt idx="12">
                  <c:v>5.6762000000000002E-4</c:v>
                </c:pt>
                <c:pt idx="13">
                  <c:v>6.7501900000000001E-4</c:v>
                </c:pt>
                <c:pt idx="14">
                  <c:v>7.4833199999999999E-4</c:v>
                </c:pt>
                <c:pt idx="15">
                  <c:v>7.7407400000000003E-4</c:v>
                </c:pt>
                <c:pt idx="16">
                  <c:v>8.0274999999999997E-4</c:v>
                </c:pt>
                <c:pt idx="17">
                  <c:v>8.1642300000000004E-4</c:v>
                </c:pt>
                <c:pt idx="18">
                  <c:v>8.3139900000000003E-4</c:v>
                </c:pt>
                <c:pt idx="19">
                  <c:v>8.3391800000000001E-4</c:v>
                </c:pt>
                <c:pt idx="20">
                  <c:v>9.4768999999999995E-4</c:v>
                </c:pt>
                <c:pt idx="21">
                  <c:v>1.05345E-3</c:v>
                </c:pt>
                <c:pt idx="22">
                  <c:v>1.1271E-3</c:v>
                </c:pt>
                <c:pt idx="23">
                  <c:v>1.2355700000000001E-3</c:v>
                </c:pt>
                <c:pt idx="24">
                  <c:v>1.3552E-3</c:v>
                </c:pt>
                <c:pt idx="25">
                  <c:v>1.44655E-3</c:v>
                </c:pt>
                <c:pt idx="26">
                  <c:v>1.44977E-3</c:v>
                </c:pt>
                <c:pt idx="27">
                  <c:v>1.5127599999999999E-3</c:v>
                </c:pt>
                <c:pt idx="28">
                  <c:v>1.4864800000000001E-3</c:v>
                </c:pt>
                <c:pt idx="29">
                  <c:v>1.60063E-3</c:v>
                </c:pt>
                <c:pt idx="30">
                  <c:v>1.6600300000000001E-3</c:v>
                </c:pt>
                <c:pt idx="31">
                  <c:v>1.79977E-3</c:v>
                </c:pt>
                <c:pt idx="32">
                  <c:v>1.9375200000000001E-3</c:v>
                </c:pt>
                <c:pt idx="33">
                  <c:v>2.0821699999999999E-3</c:v>
                </c:pt>
                <c:pt idx="34">
                  <c:v>2.2343300000000001E-3</c:v>
                </c:pt>
                <c:pt idx="35">
                  <c:v>2.3725500000000002E-3</c:v>
                </c:pt>
                <c:pt idx="36">
                  <c:v>2.5597599999999999E-3</c:v>
                </c:pt>
                <c:pt idx="37">
                  <c:v>2.77291E-3</c:v>
                </c:pt>
                <c:pt idx="38">
                  <c:v>3.0706700000000002E-3</c:v>
                </c:pt>
                <c:pt idx="39">
                  <c:v>3.3497100000000001E-3</c:v>
                </c:pt>
                <c:pt idx="40">
                  <c:v>4.3417899999999999E-3</c:v>
                </c:pt>
                <c:pt idx="41">
                  <c:v>1.2752899999999999E-2</c:v>
                </c:pt>
                <c:pt idx="42">
                  <c:v>1.45811E-2</c:v>
                </c:pt>
                <c:pt idx="43">
                  <c:v>1.60637E-2</c:v>
                </c:pt>
                <c:pt idx="44">
                  <c:v>1.7527899999999999E-2</c:v>
                </c:pt>
                <c:pt idx="45">
                  <c:v>1.8925399999999998E-2</c:v>
                </c:pt>
                <c:pt idx="46">
                  <c:v>2.0374400000000001E-2</c:v>
                </c:pt>
                <c:pt idx="47">
                  <c:v>2.1991799999999999E-2</c:v>
                </c:pt>
                <c:pt idx="48">
                  <c:v>2.35947E-2</c:v>
                </c:pt>
                <c:pt idx="49">
                  <c:v>2.5401099999999999E-2</c:v>
                </c:pt>
                <c:pt idx="50">
                  <c:v>2.7016399999999999E-2</c:v>
                </c:pt>
                <c:pt idx="51">
                  <c:v>2.85458E-2</c:v>
                </c:pt>
                <c:pt idx="52">
                  <c:v>3.0161199999999999E-2</c:v>
                </c:pt>
                <c:pt idx="53">
                  <c:v>3.1884700000000002E-2</c:v>
                </c:pt>
                <c:pt idx="54">
                  <c:v>3.3748899999999998E-2</c:v>
                </c:pt>
                <c:pt idx="55">
                  <c:v>3.5625799999999999E-2</c:v>
                </c:pt>
                <c:pt idx="56">
                  <c:v>3.7835199999999999E-2</c:v>
                </c:pt>
                <c:pt idx="57">
                  <c:v>3.96783E-2</c:v>
                </c:pt>
                <c:pt idx="58">
                  <c:v>4.15021E-2</c:v>
                </c:pt>
                <c:pt idx="59">
                  <c:v>4.3440800000000002E-2</c:v>
                </c:pt>
                <c:pt idx="60">
                  <c:v>4.5359999999999998E-2</c:v>
                </c:pt>
                <c:pt idx="61">
                  <c:v>4.7428199999999997E-2</c:v>
                </c:pt>
                <c:pt idx="62">
                  <c:v>4.9774600000000002E-2</c:v>
                </c:pt>
                <c:pt idx="63">
                  <c:v>5.1863199999999998E-2</c:v>
                </c:pt>
                <c:pt idx="64">
                  <c:v>5.38188E-2</c:v>
                </c:pt>
                <c:pt idx="65">
                  <c:v>5.5507899999999999E-2</c:v>
                </c:pt>
                <c:pt idx="66">
                  <c:v>5.70728E-2</c:v>
                </c:pt>
                <c:pt idx="67">
                  <c:v>5.8279600000000001E-2</c:v>
                </c:pt>
                <c:pt idx="68">
                  <c:v>5.9364500000000001E-2</c:v>
                </c:pt>
                <c:pt idx="69">
                  <c:v>6.0337200000000001E-2</c:v>
                </c:pt>
                <c:pt idx="70">
                  <c:v>6.1157999999999997E-2</c:v>
                </c:pt>
                <c:pt idx="71">
                  <c:v>6.2044099999999998E-2</c:v>
                </c:pt>
                <c:pt idx="72">
                  <c:v>6.2942300000000007E-2</c:v>
                </c:pt>
                <c:pt idx="73">
                  <c:v>6.3932199999999995E-2</c:v>
                </c:pt>
                <c:pt idx="74">
                  <c:v>6.5123399999999998E-2</c:v>
                </c:pt>
                <c:pt idx="75">
                  <c:v>6.6373100000000004E-2</c:v>
                </c:pt>
                <c:pt idx="76">
                  <c:v>6.75375E-2</c:v>
                </c:pt>
                <c:pt idx="77">
                  <c:v>6.8900199999999995E-2</c:v>
                </c:pt>
                <c:pt idx="78">
                  <c:v>7.0211800000000005E-2</c:v>
                </c:pt>
                <c:pt idx="79">
                  <c:v>7.1538099999999993E-2</c:v>
                </c:pt>
                <c:pt idx="80">
                  <c:v>7.3017299999999993E-2</c:v>
                </c:pt>
                <c:pt idx="81">
                  <c:v>7.4417399999999995E-2</c:v>
                </c:pt>
                <c:pt idx="82">
                  <c:v>7.5864799999999996E-2</c:v>
                </c:pt>
                <c:pt idx="83">
                  <c:v>7.7349600000000004E-2</c:v>
                </c:pt>
                <c:pt idx="84">
                  <c:v>7.8758599999999998E-2</c:v>
                </c:pt>
                <c:pt idx="85">
                  <c:v>8.0152500000000002E-2</c:v>
                </c:pt>
                <c:pt idx="86">
                  <c:v>8.1549399999999994E-2</c:v>
                </c:pt>
                <c:pt idx="87">
                  <c:v>8.3075399999999994E-2</c:v>
                </c:pt>
                <c:pt idx="88">
                  <c:v>8.4508399999999997E-2</c:v>
                </c:pt>
                <c:pt idx="89">
                  <c:v>8.6038000000000003E-2</c:v>
                </c:pt>
                <c:pt idx="90">
                  <c:v>8.7412599999999993E-2</c:v>
                </c:pt>
                <c:pt idx="91">
                  <c:v>8.8881199999999994E-2</c:v>
                </c:pt>
                <c:pt idx="92">
                  <c:v>9.0302199999999999E-2</c:v>
                </c:pt>
                <c:pt idx="93">
                  <c:v>9.1665399999999994E-2</c:v>
                </c:pt>
                <c:pt idx="94">
                  <c:v>9.3201999999999993E-2</c:v>
                </c:pt>
                <c:pt idx="95">
                  <c:v>9.47017E-2</c:v>
                </c:pt>
                <c:pt idx="96">
                  <c:v>9.6302399999999996E-2</c:v>
                </c:pt>
                <c:pt idx="97">
                  <c:v>9.7900299999999996E-2</c:v>
                </c:pt>
                <c:pt idx="98">
                  <c:v>9.94371E-2</c:v>
                </c:pt>
                <c:pt idx="99">
                  <c:v>0.101061</c:v>
                </c:pt>
                <c:pt idx="100">
                  <c:v>0.10259500000000001</c:v>
                </c:pt>
                <c:pt idx="101">
                  <c:v>0.104159</c:v>
                </c:pt>
                <c:pt idx="102">
                  <c:v>0.105656</c:v>
                </c:pt>
                <c:pt idx="103">
                  <c:v>0.10710600000000001</c:v>
                </c:pt>
                <c:pt idx="104">
                  <c:v>0.108713</c:v>
                </c:pt>
                <c:pt idx="105">
                  <c:v>0.11035499999999999</c:v>
                </c:pt>
                <c:pt idx="106">
                  <c:v>0.11201999999999999</c:v>
                </c:pt>
                <c:pt idx="107">
                  <c:v>0.113604</c:v>
                </c:pt>
                <c:pt idx="108">
                  <c:v>0.115261</c:v>
                </c:pt>
                <c:pt idx="109">
                  <c:v>0.11687699999999999</c:v>
                </c:pt>
                <c:pt idx="110">
                  <c:v>0.118523</c:v>
                </c:pt>
                <c:pt idx="111">
                  <c:v>0.120075</c:v>
                </c:pt>
                <c:pt idx="112">
                  <c:v>0.121679</c:v>
                </c:pt>
                <c:pt idx="113">
                  <c:v>0.123235</c:v>
                </c:pt>
                <c:pt idx="114">
                  <c:v>0.124861</c:v>
                </c:pt>
                <c:pt idx="115">
                  <c:v>0.126498</c:v>
                </c:pt>
                <c:pt idx="116">
                  <c:v>0.12812200000000001</c:v>
                </c:pt>
                <c:pt idx="117">
                  <c:v>0.12981000000000001</c:v>
                </c:pt>
                <c:pt idx="118">
                  <c:v>0.131464</c:v>
                </c:pt>
                <c:pt idx="119">
                  <c:v>0.13319</c:v>
                </c:pt>
                <c:pt idx="120">
                  <c:v>0.13489100000000001</c:v>
                </c:pt>
                <c:pt idx="121">
                  <c:v>0.13664399999999999</c:v>
                </c:pt>
                <c:pt idx="122">
                  <c:v>0.13838200000000001</c:v>
                </c:pt>
                <c:pt idx="123">
                  <c:v>0.140096</c:v>
                </c:pt>
                <c:pt idx="124">
                  <c:v>0.141787</c:v>
                </c:pt>
                <c:pt idx="125">
                  <c:v>0.143373</c:v>
                </c:pt>
                <c:pt idx="126">
                  <c:v>0.14499500000000001</c:v>
                </c:pt>
                <c:pt idx="127">
                  <c:v>0.14669499999999999</c:v>
                </c:pt>
                <c:pt idx="128">
                  <c:v>0.14838100000000001</c:v>
                </c:pt>
                <c:pt idx="129">
                  <c:v>0.15005399999999999</c:v>
                </c:pt>
                <c:pt idx="130">
                  <c:v>0.151811</c:v>
                </c:pt>
                <c:pt idx="131">
                  <c:v>0.15357499999999999</c:v>
                </c:pt>
                <c:pt idx="132">
                  <c:v>0.15532099999999999</c:v>
                </c:pt>
                <c:pt idx="133">
                  <c:v>0.15700800000000001</c:v>
                </c:pt>
                <c:pt idx="134">
                  <c:v>0.15859200000000001</c:v>
                </c:pt>
                <c:pt idx="135">
                  <c:v>0.16014300000000001</c:v>
                </c:pt>
                <c:pt idx="136">
                  <c:v>0.161749</c:v>
                </c:pt>
                <c:pt idx="137">
                  <c:v>0.16340099999999999</c:v>
                </c:pt>
                <c:pt idx="138">
                  <c:v>0.165108</c:v>
                </c:pt>
                <c:pt idx="139">
                  <c:v>0.16684099999999999</c:v>
                </c:pt>
                <c:pt idx="140">
                  <c:v>0.168707</c:v>
                </c:pt>
                <c:pt idx="141">
                  <c:v>0.170684</c:v>
                </c:pt>
                <c:pt idx="142">
                  <c:v>0.17252300000000001</c:v>
                </c:pt>
                <c:pt idx="143">
                  <c:v>0.17424300000000001</c:v>
                </c:pt>
                <c:pt idx="144">
                  <c:v>0.17601600000000001</c:v>
                </c:pt>
                <c:pt idx="145">
                  <c:v>0.17766799999999999</c:v>
                </c:pt>
                <c:pt idx="146">
                  <c:v>0.17932799999999999</c:v>
                </c:pt>
                <c:pt idx="147">
                  <c:v>0.18104300000000001</c:v>
                </c:pt>
                <c:pt idx="148">
                  <c:v>0.182786</c:v>
                </c:pt>
                <c:pt idx="149">
                  <c:v>0.18456500000000001</c:v>
                </c:pt>
                <c:pt idx="150">
                  <c:v>0.186386</c:v>
                </c:pt>
                <c:pt idx="151">
                  <c:v>0.188169</c:v>
                </c:pt>
                <c:pt idx="152">
                  <c:v>0.189966</c:v>
                </c:pt>
                <c:pt idx="153">
                  <c:v>0.19178400000000001</c:v>
                </c:pt>
                <c:pt idx="154">
                  <c:v>0.19359899999999999</c:v>
                </c:pt>
                <c:pt idx="155">
                  <c:v>0.19533800000000001</c:v>
                </c:pt>
                <c:pt idx="156">
                  <c:v>0.197106</c:v>
                </c:pt>
                <c:pt idx="157">
                  <c:v>0.198771</c:v>
                </c:pt>
                <c:pt idx="158">
                  <c:v>0.20046700000000001</c:v>
                </c:pt>
                <c:pt idx="159">
                  <c:v>0.202234</c:v>
                </c:pt>
                <c:pt idx="160">
                  <c:v>0.203961</c:v>
                </c:pt>
                <c:pt idx="161">
                  <c:v>0.20569899999999999</c:v>
                </c:pt>
                <c:pt idx="162">
                  <c:v>0.20748</c:v>
                </c:pt>
                <c:pt idx="163">
                  <c:v>0.20924300000000001</c:v>
                </c:pt>
                <c:pt idx="164">
                  <c:v>0.21110300000000001</c:v>
                </c:pt>
                <c:pt idx="165">
                  <c:v>0.21292700000000001</c:v>
                </c:pt>
                <c:pt idx="166">
                  <c:v>0.21477099999999999</c:v>
                </c:pt>
                <c:pt idx="167">
                  <c:v>0.216506</c:v>
                </c:pt>
                <c:pt idx="168">
                  <c:v>0.218218</c:v>
                </c:pt>
                <c:pt idx="169">
                  <c:v>0.21990000000000001</c:v>
                </c:pt>
                <c:pt idx="170">
                  <c:v>0.22159999999999999</c:v>
                </c:pt>
                <c:pt idx="171">
                  <c:v>0.223493</c:v>
                </c:pt>
                <c:pt idx="172">
                  <c:v>0.225243</c:v>
                </c:pt>
                <c:pt idx="173">
                  <c:v>0.22706200000000001</c:v>
                </c:pt>
                <c:pt idx="174">
                  <c:v>0.22889100000000001</c:v>
                </c:pt>
                <c:pt idx="175">
                  <c:v>0.23075300000000001</c:v>
                </c:pt>
                <c:pt idx="176">
                  <c:v>0.23260500000000001</c:v>
                </c:pt>
                <c:pt idx="177">
                  <c:v>0.234455</c:v>
                </c:pt>
                <c:pt idx="178">
                  <c:v>0.23638400000000001</c:v>
                </c:pt>
                <c:pt idx="179">
                  <c:v>0.23809900000000001</c:v>
                </c:pt>
                <c:pt idx="180">
                  <c:v>0.23988000000000001</c:v>
                </c:pt>
                <c:pt idx="181">
                  <c:v>0.24163299999999999</c:v>
                </c:pt>
                <c:pt idx="182">
                  <c:v>0.24357000000000001</c:v>
                </c:pt>
                <c:pt idx="183">
                  <c:v>0.24552399999999999</c:v>
                </c:pt>
                <c:pt idx="184">
                  <c:v>0.24748100000000001</c:v>
                </c:pt>
                <c:pt idx="185">
                  <c:v>0.24940300000000001</c:v>
                </c:pt>
                <c:pt idx="186">
                  <c:v>0.251384</c:v>
                </c:pt>
                <c:pt idx="187">
                  <c:v>0.25325399999999998</c:v>
                </c:pt>
                <c:pt idx="188">
                  <c:v>0.25517600000000001</c:v>
                </c:pt>
                <c:pt idx="189">
                  <c:v>0.25707600000000003</c:v>
                </c:pt>
                <c:pt idx="190">
                  <c:v>0.258967</c:v>
                </c:pt>
                <c:pt idx="191">
                  <c:v>0.26088600000000001</c:v>
                </c:pt>
                <c:pt idx="192">
                  <c:v>0.26265100000000002</c:v>
                </c:pt>
                <c:pt idx="193">
                  <c:v>0.264488</c:v>
                </c:pt>
                <c:pt idx="194">
                  <c:v>0.26635500000000001</c:v>
                </c:pt>
                <c:pt idx="195">
                  <c:v>0.26821499999999998</c:v>
                </c:pt>
                <c:pt idx="196">
                  <c:v>0.27013900000000002</c:v>
                </c:pt>
                <c:pt idx="197">
                  <c:v>0.27206599999999997</c:v>
                </c:pt>
                <c:pt idx="198">
                  <c:v>0.27402799999999999</c:v>
                </c:pt>
                <c:pt idx="199">
                  <c:v>0.276007</c:v>
                </c:pt>
                <c:pt idx="200">
                  <c:v>0.27794600000000003</c:v>
                </c:pt>
                <c:pt idx="201">
                  <c:v>0.27988600000000002</c:v>
                </c:pt>
                <c:pt idx="202">
                  <c:v>0.28196500000000002</c:v>
                </c:pt>
                <c:pt idx="203">
                  <c:v>0.28392699999999998</c:v>
                </c:pt>
                <c:pt idx="204">
                  <c:v>0.28595799999999999</c:v>
                </c:pt>
                <c:pt idx="205">
                  <c:v>0.28806300000000001</c:v>
                </c:pt>
                <c:pt idx="206">
                  <c:v>0.29016599999999998</c:v>
                </c:pt>
                <c:pt idx="207">
                  <c:v>0.29236800000000002</c:v>
                </c:pt>
                <c:pt idx="208">
                  <c:v>0.29457299999999997</c:v>
                </c:pt>
                <c:pt idx="209">
                  <c:v>0.29663499999999998</c:v>
                </c:pt>
                <c:pt idx="210">
                  <c:v>0.29857400000000001</c:v>
                </c:pt>
                <c:pt idx="211">
                  <c:v>0.30060900000000002</c:v>
                </c:pt>
                <c:pt idx="212">
                  <c:v>0.30255100000000001</c:v>
                </c:pt>
                <c:pt idx="213">
                  <c:v>0.304726</c:v>
                </c:pt>
                <c:pt idx="214">
                  <c:v>0.306755</c:v>
                </c:pt>
                <c:pt idx="215">
                  <c:v>0.30887999999999999</c:v>
                </c:pt>
                <c:pt idx="216">
                  <c:v>0.31114700000000001</c:v>
                </c:pt>
                <c:pt idx="217">
                  <c:v>0.31330599999999997</c:v>
                </c:pt>
                <c:pt idx="218">
                  <c:v>0.31529299999999999</c:v>
                </c:pt>
                <c:pt idx="219">
                  <c:v>0.31741399999999997</c:v>
                </c:pt>
                <c:pt idx="220">
                  <c:v>0.31958399999999998</c:v>
                </c:pt>
                <c:pt idx="221">
                  <c:v>0.32190999999999997</c:v>
                </c:pt>
                <c:pt idx="222">
                  <c:v>0.32424999999999998</c:v>
                </c:pt>
                <c:pt idx="223">
                  <c:v>0.32655299999999998</c:v>
                </c:pt>
                <c:pt idx="224">
                  <c:v>0.329017</c:v>
                </c:pt>
                <c:pt idx="225">
                  <c:v>0.331536</c:v>
                </c:pt>
                <c:pt idx="226">
                  <c:v>0.33384399999999997</c:v>
                </c:pt>
                <c:pt idx="227">
                  <c:v>0.33629500000000001</c:v>
                </c:pt>
                <c:pt idx="228">
                  <c:v>0.338617</c:v>
                </c:pt>
                <c:pt idx="229">
                  <c:v>0.34102900000000003</c:v>
                </c:pt>
                <c:pt idx="230">
                  <c:v>0.34353899999999998</c:v>
                </c:pt>
                <c:pt idx="231">
                  <c:v>0.34599600000000003</c:v>
                </c:pt>
                <c:pt idx="232">
                  <c:v>0.34877399999999997</c:v>
                </c:pt>
                <c:pt idx="233">
                  <c:v>0.351572</c:v>
                </c:pt>
                <c:pt idx="234">
                  <c:v>0.35441299999999998</c:v>
                </c:pt>
                <c:pt idx="235">
                  <c:v>0.35744799999999999</c:v>
                </c:pt>
                <c:pt idx="236">
                  <c:v>0.36085400000000001</c:v>
                </c:pt>
                <c:pt idx="237">
                  <c:v>0.36503799999999997</c:v>
                </c:pt>
                <c:pt idx="238">
                  <c:v>0.37140200000000001</c:v>
                </c:pt>
              </c:numCache>
            </c:numRef>
          </c:xVal>
          <c:yVal>
            <c:numRef>
              <c:f>'0.01mps(1)-RD'!$I$3:$I$473</c:f>
              <c:numCache>
                <c:formatCode>0.00</c:formatCode>
                <c:ptCount val="471"/>
                <c:pt idx="0">
                  <c:v>367.20955141129025</c:v>
                </c:pt>
                <c:pt idx="1">
                  <c:v>375.25411626344084</c:v>
                </c:pt>
                <c:pt idx="2">
                  <c:v>383.11596942204295</c:v>
                </c:pt>
                <c:pt idx="3">
                  <c:v>391.70866935483866</c:v>
                </c:pt>
                <c:pt idx="4">
                  <c:v>399.9359459005376</c:v>
                </c:pt>
                <c:pt idx="5">
                  <c:v>408.16322244623649</c:v>
                </c:pt>
                <c:pt idx="6">
                  <c:v>417.30510752688167</c:v>
                </c:pt>
                <c:pt idx="7">
                  <c:v>426.08156922043008</c:v>
                </c:pt>
                <c:pt idx="8">
                  <c:v>434.85698084677421</c:v>
                </c:pt>
                <c:pt idx="9">
                  <c:v>443.08425739247309</c:v>
                </c:pt>
                <c:pt idx="10">
                  <c:v>450.76339885752674</c:v>
                </c:pt>
                <c:pt idx="11">
                  <c:v>459.90528393817192</c:v>
                </c:pt>
                <c:pt idx="12">
                  <c:v>469.04716901881716</c:v>
                </c:pt>
                <c:pt idx="13">
                  <c:v>477.45715725806446</c:v>
                </c:pt>
                <c:pt idx="14">
                  <c:v>485.86714549731181</c:v>
                </c:pt>
                <c:pt idx="15">
                  <c:v>495.19174227150535</c:v>
                </c:pt>
                <c:pt idx="16">
                  <c:v>504.6990507392473</c:v>
                </c:pt>
                <c:pt idx="17">
                  <c:v>513.29175067204301</c:v>
                </c:pt>
                <c:pt idx="18">
                  <c:v>522.98177083333326</c:v>
                </c:pt>
                <c:pt idx="19">
                  <c:v>533.03826444892468</c:v>
                </c:pt>
                <c:pt idx="20">
                  <c:v>542.54557291666652</c:v>
                </c:pt>
                <c:pt idx="21">
                  <c:v>553.6983366935483</c:v>
                </c:pt>
                <c:pt idx="22">
                  <c:v>563.93649193548379</c:v>
                </c:pt>
                <c:pt idx="23">
                  <c:v>574.35840893817203</c:v>
                </c:pt>
                <c:pt idx="24">
                  <c:v>585.5111727150537</c:v>
                </c:pt>
                <c:pt idx="25">
                  <c:v>598.30939180107521</c:v>
                </c:pt>
                <c:pt idx="26">
                  <c:v>609.64486727150529</c:v>
                </c:pt>
                <c:pt idx="27">
                  <c:v>619.51759912634407</c:v>
                </c:pt>
                <c:pt idx="28">
                  <c:v>630.67036290322574</c:v>
                </c:pt>
                <c:pt idx="29">
                  <c:v>641.82312668010741</c:v>
                </c:pt>
                <c:pt idx="30">
                  <c:v>654.07216061827944</c:v>
                </c:pt>
                <c:pt idx="31">
                  <c:v>666.87142977150529</c:v>
                </c:pt>
                <c:pt idx="32">
                  <c:v>679.66964885752679</c:v>
                </c:pt>
                <c:pt idx="33">
                  <c:v>692.46786794354819</c:v>
                </c:pt>
                <c:pt idx="34">
                  <c:v>704.89961357526875</c:v>
                </c:pt>
                <c:pt idx="35">
                  <c:v>716.7842741935483</c:v>
                </c:pt>
                <c:pt idx="36">
                  <c:v>730.31334005376334</c:v>
                </c:pt>
                <c:pt idx="37">
                  <c:v>743.4780325940859</c:v>
                </c:pt>
                <c:pt idx="38">
                  <c:v>755.72706653225794</c:v>
                </c:pt>
                <c:pt idx="39">
                  <c:v>765.78356014784924</c:v>
                </c:pt>
                <c:pt idx="40">
                  <c:v>767.79443884408602</c:v>
                </c:pt>
                <c:pt idx="41">
                  <c:v>696.4896253360215</c:v>
                </c:pt>
                <c:pt idx="42">
                  <c:v>703.07144657258061</c:v>
                </c:pt>
                <c:pt idx="43">
                  <c:v>703.62063172042997</c:v>
                </c:pt>
                <c:pt idx="44">
                  <c:v>702.52331149193537</c:v>
                </c:pt>
                <c:pt idx="45">
                  <c:v>701.7914146505376</c:v>
                </c:pt>
                <c:pt idx="46">
                  <c:v>702.52331149193537</c:v>
                </c:pt>
                <c:pt idx="47">
                  <c:v>701.97517641129025</c:v>
                </c:pt>
                <c:pt idx="48">
                  <c:v>701.7914146505376</c:v>
                </c:pt>
                <c:pt idx="49">
                  <c:v>701.06056787634407</c:v>
                </c:pt>
                <c:pt idx="50">
                  <c:v>701.97517641129025</c:v>
                </c:pt>
                <c:pt idx="51">
                  <c:v>703.62063172042997</c:v>
                </c:pt>
                <c:pt idx="52">
                  <c:v>704.71690188172033</c:v>
                </c:pt>
                <c:pt idx="53">
                  <c:v>705.44879872311822</c:v>
                </c:pt>
                <c:pt idx="54">
                  <c:v>705.99693380376345</c:v>
                </c:pt>
                <c:pt idx="55">
                  <c:v>705.99693380376345</c:v>
                </c:pt>
                <c:pt idx="56">
                  <c:v>702.15788810483866</c:v>
                </c:pt>
                <c:pt idx="57">
                  <c:v>702.8887348790322</c:v>
                </c:pt>
                <c:pt idx="58">
                  <c:v>703.62063172042997</c:v>
                </c:pt>
                <c:pt idx="59">
                  <c:v>703.98605510752679</c:v>
                </c:pt>
                <c:pt idx="60">
                  <c:v>704.89961357526875</c:v>
                </c:pt>
                <c:pt idx="61">
                  <c:v>705.44879872311822</c:v>
                </c:pt>
                <c:pt idx="62">
                  <c:v>705.44879872311822</c:v>
                </c:pt>
                <c:pt idx="63">
                  <c:v>704.35147849462362</c:v>
                </c:pt>
                <c:pt idx="64">
                  <c:v>704.53419018817203</c:v>
                </c:pt>
                <c:pt idx="65">
                  <c:v>706.17964549731175</c:v>
                </c:pt>
                <c:pt idx="66">
                  <c:v>707.82510080645159</c:v>
                </c:pt>
                <c:pt idx="67">
                  <c:v>708.00781249999989</c:v>
                </c:pt>
                <c:pt idx="68">
                  <c:v>709.47055611559131</c:v>
                </c:pt>
                <c:pt idx="69">
                  <c:v>711.48143481182785</c:v>
                </c:pt>
                <c:pt idx="70">
                  <c:v>714.2242103494624</c:v>
                </c:pt>
                <c:pt idx="71">
                  <c:v>716.23508904569894</c:v>
                </c:pt>
                <c:pt idx="72">
                  <c:v>718.61244119623643</c:v>
                </c:pt>
                <c:pt idx="73">
                  <c:v>720.44060819892456</c:v>
                </c:pt>
                <c:pt idx="74">
                  <c:v>721.72064012096769</c:v>
                </c:pt>
                <c:pt idx="75">
                  <c:v>723.73151881720423</c:v>
                </c:pt>
                <c:pt idx="76">
                  <c:v>724.64612735215042</c:v>
                </c:pt>
                <c:pt idx="77">
                  <c:v>725.55968581989237</c:v>
                </c:pt>
                <c:pt idx="78">
                  <c:v>727.57161458333326</c:v>
                </c:pt>
                <c:pt idx="79">
                  <c:v>728.66788474462362</c:v>
                </c:pt>
                <c:pt idx="80">
                  <c:v>729.76520497311822</c:v>
                </c:pt>
                <c:pt idx="81">
                  <c:v>730.6798135080644</c:v>
                </c:pt>
                <c:pt idx="82">
                  <c:v>732.50798051075253</c:v>
                </c:pt>
                <c:pt idx="83">
                  <c:v>733.60425067204289</c:v>
                </c:pt>
                <c:pt idx="84">
                  <c:v>734.51885920698919</c:v>
                </c:pt>
                <c:pt idx="85">
                  <c:v>735.24970598118261</c:v>
                </c:pt>
                <c:pt idx="86">
                  <c:v>737.07892305107521</c:v>
                </c:pt>
                <c:pt idx="87">
                  <c:v>738.54061659946228</c:v>
                </c:pt>
                <c:pt idx="88">
                  <c:v>739.27251344086017</c:v>
                </c:pt>
                <c:pt idx="89">
                  <c:v>739.82064852150529</c:v>
                </c:pt>
                <c:pt idx="90">
                  <c:v>740.73525705645159</c:v>
                </c:pt>
                <c:pt idx="91">
                  <c:v>742.74613575268802</c:v>
                </c:pt>
                <c:pt idx="92">
                  <c:v>742.56342405913972</c:v>
                </c:pt>
                <c:pt idx="93">
                  <c:v>744.20887936827944</c:v>
                </c:pt>
                <c:pt idx="94">
                  <c:v>745.67162298387098</c:v>
                </c:pt>
                <c:pt idx="95">
                  <c:v>746.03704637096769</c:v>
                </c:pt>
                <c:pt idx="96">
                  <c:v>747.68250168010741</c:v>
                </c:pt>
                <c:pt idx="97">
                  <c:v>747.86521337365582</c:v>
                </c:pt>
                <c:pt idx="98">
                  <c:v>748.5971102150537</c:v>
                </c:pt>
                <c:pt idx="99">
                  <c:v>749.32795698924724</c:v>
                </c:pt>
                <c:pt idx="100">
                  <c:v>751.33883568548379</c:v>
                </c:pt>
                <c:pt idx="101">
                  <c:v>751.33883568548379</c:v>
                </c:pt>
                <c:pt idx="102">
                  <c:v>751.70530913978496</c:v>
                </c:pt>
                <c:pt idx="103">
                  <c:v>752.4361559139785</c:v>
                </c:pt>
                <c:pt idx="104">
                  <c:v>754.44703461021493</c:v>
                </c:pt>
                <c:pt idx="105">
                  <c:v>754.99621975806451</c:v>
                </c:pt>
                <c:pt idx="106">
                  <c:v>754.99621975806451</c:v>
                </c:pt>
                <c:pt idx="107">
                  <c:v>755.90977822580635</c:v>
                </c:pt>
                <c:pt idx="108">
                  <c:v>757.37252184139777</c:v>
                </c:pt>
                <c:pt idx="109">
                  <c:v>757.37252184139777</c:v>
                </c:pt>
                <c:pt idx="110">
                  <c:v>757.7379452284946</c:v>
                </c:pt>
                <c:pt idx="111">
                  <c:v>758.10441868279565</c:v>
                </c:pt>
                <c:pt idx="112">
                  <c:v>759.93258568548379</c:v>
                </c:pt>
                <c:pt idx="113">
                  <c:v>760.84614415322574</c:v>
                </c:pt>
                <c:pt idx="114">
                  <c:v>760.29800907258061</c:v>
                </c:pt>
                <c:pt idx="115">
                  <c:v>761.21261760752679</c:v>
                </c:pt>
                <c:pt idx="116">
                  <c:v>762.12617607526875</c:v>
                </c:pt>
                <c:pt idx="117">
                  <c:v>762.49159946236546</c:v>
                </c:pt>
                <c:pt idx="118">
                  <c:v>762.49159946236546</c:v>
                </c:pt>
                <c:pt idx="119">
                  <c:v>763.22349630376334</c:v>
                </c:pt>
                <c:pt idx="120">
                  <c:v>764.50352822580646</c:v>
                </c:pt>
                <c:pt idx="121">
                  <c:v>765.234375</c:v>
                </c:pt>
                <c:pt idx="122">
                  <c:v>765.59979838709671</c:v>
                </c:pt>
                <c:pt idx="123">
                  <c:v>765.59979838709671</c:v>
                </c:pt>
                <c:pt idx="124">
                  <c:v>765.96627184139788</c:v>
                </c:pt>
                <c:pt idx="125">
                  <c:v>767.24525369623655</c:v>
                </c:pt>
                <c:pt idx="126">
                  <c:v>767.6117271505376</c:v>
                </c:pt>
                <c:pt idx="127">
                  <c:v>767.42901545698908</c:v>
                </c:pt>
                <c:pt idx="128">
                  <c:v>767.97715053763432</c:v>
                </c:pt>
                <c:pt idx="129">
                  <c:v>768.70799731182797</c:v>
                </c:pt>
                <c:pt idx="130">
                  <c:v>769.25718245967732</c:v>
                </c:pt>
                <c:pt idx="131">
                  <c:v>769.98802923387086</c:v>
                </c:pt>
                <c:pt idx="132">
                  <c:v>770.17074092741927</c:v>
                </c:pt>
                <c:pt idx="133">
                  <c:v>769.98802923387086</c:v>
                </c:pt>
                <c:pt idx="134">
                  <c:v>770.90263776881716</c:v>
                </c:pt>
                <c:pt idx="135">
                  <c:v>770.90263776881716</c:v>
                </c:pt>
                <c:pt idx="136">
                  <c:v>772.18266969086005</c:v>
                </c:pt>
                <c:pt idx="137">
                  <c:v>772.73080477150529</c:v>
                </c:pt>
                <c:pt idx="138">
                  <c:v>773.27893985215042</c:v>
                </c:pt>
                <c:pt idx="139">
                  <c:v>772.73080477150529</c:v>
                </c:pt>
                <c:pt idx="140">
                  <c:v>774.55897177419354</c:v>
                </c:pt>
                <c:pt idx="141">
                  <c:v>774.92439516129025</c:v>
                </c:pt>
                <c:pt idx="142">
                  <c:v>774.37626008064512</c:v>
                </c:pt>
                <c:pt idx="143">
                  <c:v>774.55897177419354</c:v>
                </c:pt>
                <c:pt idx="144">
                  <c:v>775.28981854838696</c:v>
                </c:pt>
                <c:pt idx="145">
                  <c:v>775.28981854838696</c:v>
                </c:pt>
                <c:pt idx="146">
                  <c:v>776.02171538978484</c:v>
                </c:pt>
                <c:pt idx="147">
                  <c:v>776.93632392473114</c:v>
                </c:pt>
                <c:pt idx="148">
                  <c:v>776.75256216397838</c:v>
                </c:pt>
                <c:pt idx="149">
                  <c:v>776.93632392473114</c:v>
                </c:pt>
                <c:pt idx="150">
                  <c:v>777.66717069892468</c:v>
                </c:pt>
                <c:pt idx="151">
                  <c:v>778.76449092741927</c:v>
                </c:pt>
                <c:pt idx="152">
                  <c:v>778.39801747311822</c:v>
                </c:pt>
                <c:pt idx="153">
                  <c:v>778.2153057795698</c:v>
                </c:pt>
                <c:pt idx="154">
                  <c:v>778.94720262096757</c:v>
                </c:pt>
                <c:pt idx="155">
                  <c:v>779.3126260080644</c:v>
                </c:pt>
                <c:pt idx="156">
                  <c:v>779.1299143145161</c:v>
                </c:pt>
                <c:pt idx="157">
                  <c:v>779.67804939516122</c:v>
                </c:pt>
                <c:pt idx="158">
                  <c:v>780.22723454301058</c:v>
                </c:pt>
                <c:pt idx="159">
                  <c:v>780.04347278225805</c:v>
                </c:pt>
                <c:pt idx="160">
                  <c:v>780.40994623655911</c:v>
                </c:pt>
                <c:pt idx="161">
                  <c:v>780.77536962365593</c:v>
                </c:pt>
                <c:pt idx="162">
                  <c:v>781.87268985215042</c:v>
                </c:pt>
                <c:pt idx="163">
                  <c:v>781.87268985215042</c:v>
                </c:pt>
                <c:pt idx="164">
                  <c:v>781.87268985215042</c:v>
                </c:pt>
                <c:pt idx="165">
                  <c:v>782.05540154569871</c:v>
                </c:pt>
                <c:pt idx="166">
                  <c:v>782.96896001344078</c:v>
                </c:pt>
                <c:pt idx="167">
                  <c:v>783.15167170698908</c:v>
                </c:pt>
                <c:pt idx="168">
                  <c:v>782.78624831989237</c:v>
                </c:pt>
                <c:pt idx="169">
                  <c:v>782.96896001344078</c:v>
                </c:pt>
                <c:pt idx="170">
                  <c:v>783.70085685483855</c:v>
                </c:pt>
                <c:pt idx="171">
                  <c:v>784.24899193548379</c:v>
                </c:pt>
                <c:pt idx="172">
                  <c:v>783.88356854838696</c:v>
                </c:pt>
                <c:pt idx="173">
                  <c:v>784.24899193548379</c:v>
                </c:pt>
                <c:pt idx="174">
                  <c:v>784.4317036290322</c:v>
                </c:pt>
                <c:pt idx="175">
                  <c:v>784.61441532258061</c:v>
                </c:pt>
                <c:pt idx="176">
                  <c:v>784.98088877688156</c:v>
                </c:pt>
                <c:pt idx="177">
                  <c:v>785.16360047042997</c:v>
                </c:pt>
                <c:pt idx="178">
                  <c:v>785.34631216397838</c:v>
                </c:pt>
                <c:pt idx="179">
                  <c:v>785.71173555107521</c:v>
                </c:pt>
                <c:pt idx="180">
                  <c:v>784.79712701612891</c:v>
                </c:pt>
                <c:pt idx="181">
                  <c:v>786.25987063172033</c:v>
                </c:pt>
                <c:pt idx="182">
                  <c:v>786.25987063172033</c:v>
                </c:pt>
                <c:pt idx="183">
                  <c:v>786.44258232526875</c:v>
                </c:pt>
                <c:pt idx="184">
                  <c:v>786.44258232526875</c:v>
                </c:pt>
                <c:pt idx="185">
                  <c:v>786.07715893817203</c:v>
                </c:pt>
                <c:pt idx="186">
                  <c:v>786.9917674731181</c:v>
                </c:pt>
                <c:pt idx="187">
                  <c:v>787.17447916666663</c:v>
                </c:pt>
                <c:pt idx="188">
                  <c:v>787.17447916666663</c:v>
                </c:pt>
                <c:pt idx="189">
                  <c:v>786.44258232526875</c:v>
                </c:pt>
                <c:pt idx="190">
                  <c:v>787.35719086021504</c:v>
                </c:pt>
                <c:pt idx="191">
                  <c:v>787.17447916666663</c:v>
                </c:pt>
                <c:pt idx="192">
                  <c:v>787.35719086021504</c:v>
                </c:pt>
                <c:pt idx="193">
                  <c:v>787.90532594086017</c:v>
                </c:pt>
                <c:pt idx="194">
                  <c:v>787.53990255376345</c:v>
                </c:pt>
                <c:pt idx="195">
                  <c:v>787.72261424731175</c:v>
                </c:pt>
                <c:pt idx="196">
                  <c:v>787.90532594086017</c:v>
                </c:pt>
                <c:pt idx="197">
                  <c:v>788.27179939516122</c:v>
                </c:pt>
                <c:pt idx="198">
                  <c:v>787.90532594086017</c:v>
                </c:pt>
                <c:pt idx="199">
                  <c:v>787.53990255376345</c:v>
                </c:pt>
                <c:pt idx="200">
                  <c:v>788.08803763440847</c:v>
                </c:pt>
                <c:pt idx="201">
                  <c:v>788.81993447580635</c:v>
                </c:pt>
                <c:pt idx="202">
                  <c:v>788.27179939516122</c:v>
                </c:pt>
                <c:pt idx="203">
                  <c:v>788.27179939516122</c:v>
                </c:pt>
                <c:pt idx="204">
                  <c:v>789.18535786290317</c:v>
                </c:pt>
                <c:pt idx="205">
                  <c:v>788.08803763440847</c:v>
                </c:pt>
                <c:pt idx="206">
                  <c:v>788.45451108870952</c:v>
                </c:pt>
                <c:pt idx="207">
                  <c:v>788.45451108870952</c:v>
                </c:pt>
                <c:pt idx="208">
                  <c:v>788.27179939516122</c:v>
                </c:pt>
                <c:pt idx="209">
                  <c:v>787.35719086021504</c:v>
                </c:pt>
                <c:pt idx="210">
                  <c:v>786.8090557795698</c:v>
                </c:pt>
                <c:pt idx="211">
                  <c:v>787.72261424731175</c:v>
                </c:pt>
                <c:pt idx="212">
                  <c:v>787.72261424731175</c:v>
                </c:pt>
                <c:pt idx="213">
                  <c:v>786.9917674731181</c:v>
                </c:pt>
                <c:pt idx="214">
                  <c:v>787.17447916666663</c:v>
                </c:pt>
                <c:pt idx="215">
                  <c:v>786.62634408602139</c:v>
                </c:pt>
                <c:pt idx="216">
                  <c:v>786.62634408602139</c:v>
                </c:pt>
                <c:pt idx="217">
                  <c:v>785.16360047042997</c:v>
                </c:pt>
                <c:pt idx="218">
                  <c:v>784.61441532258061</c:v>
                </c:pt>
                <c:pt idx="219">
                  <c:v>784.61441532258061</c:v>
                </c:pt>
                <c:pt idx="220">
                  <c:v>784.24899193548379</c:v>
                </c:pt>
                <c:pt idx="221">
                  <c:v>783.88356854838696</c:v>
                </c:pt>
                <c:pt idx="222">
                  <c:v>783.33543346774184</c:v>
                </c:pt>
                <c:pt idx="223">
                  <c:v>781.87268985215042</c:v>
                </c:pt>
                <c:pt idx="224">
                  <c:v>780.77536962365593</c:v>
                </c:pt>
                <c:pt idx="225">
                  <c:v>779.1299143145161</c:v>
                </c:pt>
                <c:pt idx="226">
                  <c:v>777.48445900537627</c:v>
                </c:pt>
                <c:pt idx="227">
                  <c:v>775.47358030913972</c:v>
                </c:pt>
                <c:pt idx="228">
                  <c:v>773.82812499999989</c:v>
                </c:pt>
                <c:pt idx="229">
                  <c:v>771.81619623655899</c:v>
                </c:pt>
                <c:pt idx="230">
                  <c:v>769.07447076612891</c:v>
                </c:pt>
                <c:pt idx="231">
                  <c:v>765.59979838709671</c:v>
                </c:pt>
                <c:pt idx="232">
                  <c:v>761.76075268817203</c:v>
                </c:pt>
                <c:pt idx="233">
                  <c:v>757.18981014784936</c:v>
                </c:pt>
                <c:pt idx="234">
                  <c:v>750.05985383064512</c:v>
                </c:pt>
                <c:pt idx="235">
                  <c:v>740.36983366935476</c:v>
                </c:pt>
                <c:pt idx="236">
                  <c:v>727.02242943548379</c:v>
                </c:pt>
                <c:pt idx="237">
                  <c:v>705.81422211021493</c:v>
                </c:pt>
                <c:pt idx="238">
                  <c:v>655.16948084677404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A28E-4243-9538-B65BE05AC9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546432"/>
        <c:axId val="289546824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0"/>
                <c:order val="1"/>
                <c:tx>
                  <c:v>10mps(2)</c:v>
                </c:tx>
                <c:spPr>
                  <a:ln w="28575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'10mps(2)-RD'!$H$3:$H$47</c15:sqref>
                        </c15:formulaRef>
                      </c:ext>
                    </c:extLst>
                    <c:numCache>
                      <c:formatCode>0.000</c:formatCode>
                      <c:ptCount val="45"/>
                      <c:pt idx="0">
                        <c:v>0</c:v>
                      </c:pt>
                      <c:pt idx="1">
                        <c:v>3.8217299999999997E-5</c:v>
                      </c:pt>
                      <c:pt idx="2">
                        <c:v>4.5168100000000004E-6</c:v>
                      </c:pt>
                      <c:pt idx="3">
                        <c:v>4.7422500000000002E-6</c:v>
                      </c:pt>
                      <c:pt idx="4">
                        <c:v>4.5778500000000002E-5</c:v>
                      </c:pt>
                      <c:pt idx="5">
                        <c:v>1.13947E-4</c:v>
                      </c:pt>
                      <c:pt idx="6">
                        <c:v>-1.6038100000000002E-5</c:v>
                      </c:pt>
                      <c:pt idx="7">
                        <c:v>1.49765E-6</c:v>
                      </c:pt>
                      <c:pt idx="8">
                        <c:v>5.0432300000000002E-5</c:v>
                      </c:pt>
                      <c:pt idx="9">
                        <c:v>1.1523000000000001E-4</c:v>
                      </c:pt>
                      <c:pt idx="10">
                        <c:v>1.06778E-4</c:v>
                      </c:pt>
                      <c:pt idx="11">
                        <c:v>1.0900000000000001E-4</c:v>
                      </c:pt>
                      <c:pt idx="12">
                        <c:v>1.4831600000000001E-4</c:v>
                      </c:pt>
                      <c:pt idx="13">
                        <c:v>3.7352300000000001E-4</c:v>
                      </c:pt>
                      <c:pt idx="14">
                        <c:v>8.0014500000000004E-4</c:v>
                      </c:pt>
                      <c:pt idx="15">
                        <c:v>1.6129899999999999E-3</c:v>
                      </c:pt>
                      <c:pt idx="16">
                        <c:v>2.6807900000000002E-3</c:v>
                      </c:pt>
                      <c:pt idx="17">
                        <c:v>4.4709700000000003E-3</c:v>
                      </c:pt>
                      <c:pt idx="18">
                        <c:v>8.0904800000000006E-3</c:v>
                      </c:pt>
                      <c:pt idx="19">
                        <c:v>2.7127600000000002E-2</c:v>
                      </c:pt>
                      <c:pt idx="20">
                        <c:v>5.5962699999999997E-2</c:v>
                      </c:pt>
                      <c:pt idx="21">
                        <c:v>8.85127E-2</c:v>
                      </c:pt>
                      <c:pt idx="22">
                        <c:v>0.114786</c:v>
                      </c:pt>
                      <c:pt idx="23">
                        <c:v>0.14488200000000001</c:v>
                      </c:pt>
                      <c:pt idx="24">
                        <c:v>0.17469100000000001</c:v>
                      </c:pt>
                      <c:pt idx="25">
                        <c:v>0.205515</c:v>
                      </c:pt>
                      <c:pt idx="26">
                        <c:v>0.23669499999999999</c:v>
                      </c:pt>
                      <c:pt idx="27">
                        <c:v>0.26874700000000001</c:v>
                      </c:pt>
                      <c:pt idx="28">
                        <c:v>0.29929</c:v>
                      </c:pt>
                      <c:pt idx="29">
                        <c:v>0.33130700000000002</c:v>
                      </c:pt>
                      <c:pt idx="30">
                        <c:v>0.36532599999999998</c:v>
                      </c:pt>
                      <c:pt idx="31">
                        <c:v>0.40107700000000002</c:v>
                      </c:pt>
                      <c:pt idx="32">
                        <c:v>0.43787100000000001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'10mps(2)-RD'!$I$3:$I$47</c15:sqref>
                        </c15:formulaRef>
                      </c:ext>
                    </c:extLst>
                    <c:numCache>
                      <c:formatCode>0.00</c:formatCode>
                      <c:ptCount val="45"/>
                      <c:pt idx="0">
                        <c:v>0.22748818011257066</c:v>
                      </c:pt>
                      <c:pt idx="1">
                        <c:v>-1.1374409005628516</c:v>
                      </c:pt>
                      <c:pt idx="2">
                        <c:v>9.0995272045028148</c:v>
                      </c:pt>
                      <c:pt idx="3">
                        <c:v>2.9573463414634156</c:v>
                      </c:pt>
                      <c:pt idx="4">
                        <c:v>-3.1848345215759855</c:v>
                      </c:pt>
                      <c:pt idx="5">
                        <c:v>-7.9620863039399632</c:v>
                      </c:pt>
                      <c:pt idx="6">
                        <c:v>0.9099516697936213</c:v>
                      </c:pt>
                      <c:pt idx="7">
                        <c:v>7.7345981238273929</c:v>
                      </c:pt>
                      <c:pt idx="8">
                        <c:v>5.0047399624765472</c:v>
                      </c:pt>
                      <c:pt idx="9">
                        <c:v>6.3696690431519709</c:v>
                      </c:pt>
                      <c:pt idx="10">
                        <c:v>9.0995272045028148</c:v>
                      </c:pt>
                      <c:pt idx="11">
                        <c:v>5.6872045028142599</c:v>
                      </c:pt>
                      <c:pt idx="12">
                        <c:v>26.843605253283304</c:v>
                      </c:pt>
                      <c:pt idx="13">
                        <c:v>99.184888555347101</c:v>
                      </c:pt>
                      <c:pt idx="14">
                        <c:v>178.35060712945594</c:v>
                      </c:pt>
                      <c:pt idx="15">
                        <c:v>284.81574784240149</c:v>
                      </c:pt>
                      <c:pt idx="16">
                        <c:v>598.06692983114442</c:v>
                      </c:pt>
                      <c:pt idx="17">
                        <c:v>1007.5456540337711</c:v>
                      </c:pt>
                      <c:pt idx="18">
                        <c:v>1178.8436652908067</c:v>
                      </c:pt>
                      <c:pt idx="19">
                        <c:v>1124.9344720450285</c:v>
                      </c:pt>
                      <c:pt idx="20">
                        <c:v>1268.9269673545966</c:v>
                      </c:pt>
                      <c:pt idx="21">
                        <c:v>1265.5123332082551</c:v>
                      </c:pt>
                      <c:pt idx="22">
                        <c:v>1210.2372863039398</c:v>
                      </c:pt>
                      <c:pt idx="23">
                        <c:v>1213.6519204502818</c:v>
                      </c:pt>
                      <c:pt idx="24">
                        <c:v>1128.3385996247657</c:v>
                      </c:pt>
                      <c:pt idx="25">
                        <c:v>1012.3229898686683</c:v>
                      </c:pt>
                      <c:pt idx="26">
                        <c:v>918.14317748592873</c:v>
                      </c:pt>
                      <c:pt idx="27">
                        <c:v>770.73079474671692</c:v>
                      </c:pt>
                      <c:pt idx="28">
                        <c:v>919.50798048780507</c:v>
                      </c:pt>
                      <c:pt idx="29">
                        <c:v>1070.3318454033772</c:v>
                      </c:pt>
                      <c:pt idx="30">
                        <c:v>1097.6279054409008</c:v>
                      </c:pt>
                      <c:pt idx="31">
                        <c:v>1016.4173988742964</c:v>
                      </c:pt>
                      <c:pt idx="32">
                        <c:v>871.73462213883693</c:v>
                      </c:pt>
                    </c:numCache>
                  </c:numRef>
                </c:yVal>
                <c:smooth val="1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4-A28E-4243-9538-B65BE05AC9CB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v>1mps(1)</c:v>
                </c:tx>
                <c:spPr>
                  <a:ln w="28575" cap="rnd">
                    <a:solidFill>
                      <a:srgbClr val="FFFF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'1mps(1)-RD'!$H$3:$H$397</c15:sqref>
                        </c15:formulaRef>
                      </c:ext>
                    </c:extLst>
                    <c:numCache>
                      <c:formatCode>0.000</c:formatCode>
                      <c:ptCount val="395"/>
                      <c:pt idx="0">
                        <c:v>0</c:v>
                      </c:pt>
                      <c:pt idx="1">
                        <c:v>3.6137699999999998E-5</c:v>
                      </c:pt>
                      <c:pt idx="2">
                        <c:v>2.9635E-5</c:v>
                      </c:pt>
                      <c:pt idx="3">
                        <c:v>1.6177599999999999E-5</c:v>
                      </c:pt>
                      <c:pt idx="4">
                        <c:v>5.0003999999999998E-5</c:v>
                      </c:pt>
                      <c:pt idx="5">
                        <c:v>5.5802299999999999E-5</c:v>
                      </c:pt>
                      <c:pt idx="6">
                        <c:v>1.4675499999999999E-4</c:v>
                      </c:pt>
                      <c:pt idx="7">
                        <c:v>1.4439100000000001E-4</c:v>
                      </c:pt>
                      <c:pt idx="8">
                        <c:v>2.4977000000000002E-4</c:v>
                      </c:pt>
                      <c:pt idx="9">
                        <c:v>4.1424099999999998E-4</c:v>
                      </c:pt>
                      <c:pt idx="10">
                        <c:v>4.3214300000000001E-4</c:v>
                      </c:pt>
                      <c:pt idx="11">
                        <c:v>5.5101200000000003E-4</c:v>
                      </c:pt>
                      <c:pt idx="12">
                        <c:v>6.9673499999999998E-4</c:v>
                      </c:pt>
                      <c:pt idx="13">
                        <c:v>7.6448E-4</c:v>
                      </c:pt>
                      <c:pt idx="14">
                        <c:v>8.3965299999999999E-4</c:v>
                      </c:pt>
                      <c:pt idx="15">
                        <c:v>1.05248E-3</c:v>
                      </c:pt>
                      <c:pt idx="16">
                        <c:v>1.11875E-3</c:v>
                      </c:pt>
                      <c:pt idx="17">
                        <c:v>1.28272E-3</c:v>
                      </c:pt>
                      <c:pt idx="18">
                        <c:v>1.3747399999999999E-3</c:v>
                      </c:pt>
                      <c:pt idx="19">
                        <c:v>1.52663E-3</c:v>
                      </c:pt>
                      <c:pt idx="20">
                        <c:v>1.72108E-3</c:v>
                      </c:pt>
                      <c:pt idx="21">
                        <c:v>1.7750999999999999E-3</c:v>
                      </c:pt>
                      <c:pt idx="22">
                        <c:v>1.8873200000000001E-3</c:v>
                      </c:pt>
                      <c:pt idx="23">
                        <c:v>2.0290400000000002E-3</c:v>
                      </c:pt>
                      <c:pt idx="24">
                        <c:v>2.2286200000000002E-3</c:v>
                      </c:pt>
                      <c:pt idx="25">
                        <c:v>2.3305999999999999E-3</c:v>
                      </c:pt>
                      <c:pt idx="26">
                        <c:v>2.4049800000000001E-3</c:v>
                      </c:pt>
                      <c:pt idx="27">
                        <c:v>2.4326399999999998E-3</c:v>
                      </c:pt>
                      <c:pt idx="28">
                        <c:v>2.6167500000000002E-3</c:v>
                      </c:pt>
                      <c:pt idx="29">
                        <c:v>2.6596599999999999E-3</c:v>
                      </c:pt>
                      <c:pt idx="30">
                        <c:v>2.6342900000000001E-3</c:v>
                      </c:pt>
                      <c:pt idx="31">
                        <c:v>2.8512799999999999E-3</c:v>
                      </c:pt>
                      <c:pt idx="32">
                        <c:v>2.8453799999999998E-3</c:v>
                      </c:pt>
                      <c:pt idx="33">
                        <c:v>2.9164799999999999E-3</c:v>
                      </c:pt>
                      <c:pt idx="34">
                        <c:v>2.98497E-3</c:v>
                      </c:pt>
                      <c:pt idx="35">
                        <c:v>3.05522E-3</c:v>
                      </c:pt>
                      <c:pt idx="36">
                        <c:v>3.1940800000000002E-3</c:v>
                      </c:pt>
                      <c:pt idx="37">
                        <c:v>3.3020100000000002E-3</c:v>
                      </c:pt>
                      <c:pt idx="38">
                        <c:v>3.4545299999999999E-3</c:v>
                      </c:pt>
                      <c:pt idx="39">
                        <c:v>3.6605499999999998E-3</c:v>
                      </c:pt>
                      <c:pt idx="40">
                        <c:v>3.9758099999999998E-3</c:v>
                      </c:pt>
                      <c:pt idx="41">
                        <c:v>4.4650799999999997E-3</c:v>
                      </c:pt>
                      <c:pt idx="42">
                        <c:v>5.9550899999999997E-3</c:v>
                      </c:pt>
                      <c:pt idx="43">
                        <c:v>8.2914700000000004E-3</c:v>
                      </c:pt>
                      <c:pt idx="44">
                        <c:v>9.1690199999999999E-3</c:v>
                      </c:pt>
                      <c:pt idx="45">
                        <c:v>1.0387E-2</c:v>
                      </c:pt>
                      <c:pt idx="46">
                        <c:v>1.1654100000000001E-2</c:v>
                      </c:pt>
                      <c:pt idx="47">
                        <c:v>1.3400799999999999E-2</c:v>
                      </c:pt>
                      <c:pt idx="48">
                        <c:v>1.5261500000000001E-2</c:v>
                      </c:pt>
                      <c:pt idx="49">
                        <c:v>1.7071699999999999E-2</c:v>
                      </c:pt>
                      <c:pt idx="50">
                        <c:v>1.9069200000000001E-2</c:v>
                      </c:pt>
                      <c:pt idx="51">
                        <c:v>2.1012800000000002E-2</c:v>
                      </c:pt>
                      <c:pt idx="52">
                        <c:v>2.3089499999999999E-2</c:v>
                      </c:pt>
                      <c:pt idx="53">
                        <c:v>2.5355900000000001E-2</c:v>
                      </c:pt>
                      <c:pt idx="54">
                        <c:v>2.75549E-2</c:v>
                      </c:pt>
                      <c:pt idx="55">
                        <c:v>2.9541399999999999E-2</c:v>
                      </c:pt>
                      <c:pt idx="56">
                        <c:v>3.1800000000000002E-2</c:v>
                      </c:pt>
                      <c:pt idx="57">
                        <c:v>3.4012199999999999E-2</c:v>
                      </c:pt>
                      <c:pt idx="58">
                        <c:v>3.6200000000000003E-2</c:v>
                      </c:pt>
                      <c:pt idx="59">
                        <c:v>3.8372000000000003E-2</c:v>
                      </c:pt>
                      <c:pt idx="60">
                        <c:v>4.0478699999999999E-2</c:v>
                      </c:pt>
                      <c:pt idx="61">
                        <c:v>4.2800900000000003E-2</c:v>
                      </c:pt>
                      <c:pt idx="62">
                        <c:v>4.5123999999999997E-2</c:v>
                      </c:pt>
                      <c:pt idx="63">
                        <c:v>4.7317699999999997E-2</c:v>
                      </c:pt>
                      <c:pt idx="64">
                        <c:v>4.95197E-2</c:v>
                      </c:pt>
                      <c:pt idx="65">
                        <c:v>5.1670300000000002E-2</c:v>
                      </c:pt>
                      <c:pt idx="66">
                        <c:v>5.4051099999999998E-2</c:v>
                      </c:pt>
                      <c:pt idx="67">
                        <c:v>5.6299799999999997E-2</c:v>
                      </c:pt>
                      <c:pt idx="68">
                        <c:v>5.8499500000000003E-2</c:v>
                      </c:pt>
                      <c:pt idx="69">
                        <c:v>6.0686299999999999E-2</c:v>
                      </c:pt>
                      <c:pt idx="70">
                        <c:v>6.2802499999999997E-2</c:v>
                      </c:pt>
                      <c:pt idx="71">
                        <c:v>6.4676800000000007E-2</c:v>
                      </c:pt>
                      <c:pt idx="72">
                        <c:v>6.6420000000000007E-2</c:v>
                      </c:pt>
                      <c:pt idx="73">
                        <c:v>6.7945400000000003E-2</c:v>
                      </c:pt>
                      <c:pt idx="74">
                        <c:v>6.9567699999999996E-2</c:v>
                      </c:pt>
                      <c:pt idx="75">
                        <c:v>7.1091699999999994E-2</c:v>
                      </c:pt>
                      <c:pt idx="76">
                        <c:v>7.2542899999999993E-2</c:v>
                      </c:pt>
                      <c:pt idx="77">
                        <c:v>7.4152099999999999E-2</c:v>
                      </c:pt>
                      <c:pt idx="78">
                        <c:v>7.5791600000000001E-2</c:v>
                      </c:pt>
                      <c:pt idx="79">
                        <c:v>7.7565599999999998E-2</c:v>
                      </c:pt>
                      <c:pt idx="80">
                        <c:v>7.9372100000000001E-2</c:v>
                      </c:pt>
                      <c:pt idx="81">
                        <c:v>8.1226199999999998E-2</c:v>
                      </c:pt>
                      <c:pt idx="82">
                        <c:v>8.3121200000000006E-2</c:v>
                      </c:pt>
                      <c:pt idx="83">
                        <c:v>8.5152500000000006E-2</c:v>
                      </c:pt>
                      <c:pt idx="84">
                        <c:v>8.7186100000000002E-2</c:v>
                      </c:pt>
                      <c:pt idx="85">
                        <c:v>8.9169300000000007E-2</c:v>
                      </c:pt>
                      <c:pt idx="86">
                        <c:v>9.1267000000000001E-2</c:v>
                      </c:pt>
                      <c:pt idx="87">
                        <c:v>9.3397300000000003E-2</c:v>
                      </c:pt>
                      <c:pt idx="88">
                        <c:v>9.5560800000000001E-2</c:v>
                      </c:pt>
                      <c:pt idx="89">
                        <c:v>9.7735100000000005E-2</c:v>
                      </c:pt>
                      <c:pt idx="90">
                        <c:v>9.9898500000000001E-2</c:v>
                      </c:pt>
                      <c:pt idx="91">
                        <c:v>0.10202899999999999</c:v>
                      </c:pt>
                      <c:pt idx="92">
                        <c:v>0.104311</c:v>
                      </c:pt>
                      <c:pt idx="93">
                        <c:v>0.106618</c:v>
                      </c:pt>
                      <c:pt idx="94">
                        <c:v>0.108796</c:v>
                      </c:pt>
                      <c:pt idx="95">
                        <c:v>0.111161</c:v>
                      </c:pt>
                      <c:pt idx="96">
                        <c:v>0.113386</c:v>
                      </c:pt>
                      <c:pt idx="97">
                        <c:v>0.115647</c:v>
                      </c:pt>
                      <c:pt idx="98">
                        <c:v>0.117935</c:v>
                      </c:pt>
                      <c:pt idx="99">
                        <c:v>0.12016499999999999</c:v>
                      </c:pt>
                      <c:pt idx="100">
                        <c:v>0.122457</c:v>
                      </c:pt>
                      <c:pt idx="101">
                        <c:v>0.124692</c:v>
                      </c:pt>
                      <c:pt idx="102">
                        <c:v>0.127052</c:v>
                      </c:pt>
                      <c:pt idx="103">
                        <c:v>0.129246</c:v>
                      </c:pt>
                      <c:pt idx="104">
                        <c:v>0.13147700000000001</c:v>
                      </c:pt>
                      <c:pt idx="105">
                        <c:v>0.13381100000000001</c:v>
                      </c:pt>
                      <c:pt idx="106">
                        <c:v>0.136014</c:v>
                      </c:pt>
                      <c:pt idx="107">
                        <c:v>0.13822499999999999</c:v>
                      </c:pt>
                      <c:pt idx="108">
                        <c:v>0.140399</c:v>
                      </c:pt>
                      <c:pt idx="109">
                        <c:v>0.142654</c:v>
                      </c:pt>
                      <c:pt idx="110">
                        <c:v>0.14485200000000001</c:v>
                      </c:pt>
                      <c:pt idx="111">
                        <c:v>0.14702899999999999</c:v>
                      </c:pt>
                      <c:pt idx="112">
                        <c:v>0.14926800000000001</c:v>
                      </c:pt>
                      <c:pt idx="113">
                        <c:v>0.151425</c:v>
                      </c:pt>
                      <c:pt idx="114">
                        <c:v>0.15348899999999999</c:v>
                      </c:pt>
                      <c:pt idx="115">
                        <c:v>0.15568899999999999</c:v>
                      </c:pt>
                      <c:pt idx="116">
                        <c:v>0.15782399999999999</c:v>
                      </c:pt>
                      <c:pt idx="117">
                        <c:v>0.15984400000000001</c:v>
                      </c:pt>
                      <c:pt idx="118">
                        <c:v>0.16202900000000001</c:v>
                      </c:pt>
                      <c:pt idx="119">
                        <c:v>0.16414599999999999</c:v>
                      </c:pt>
                      <c:pt idx="120">
                        <c:v>0.166215</c:v>
                      </c:pt>
                      <c:pt idx="121">
                        <c:v>0.16831399999999999</c:v>
                      </c:pt>
                      <c:pt idx="122">
                        <c:v>0.17024700000000001</c:v>
                      </c:pt>
                      <c:pt idx="123">
                        <c:v>0.17232900000000001</c:v>
                      </c:pt>
                      <c:pt idx="124">
                        <c:v>0.17427699999999999</c:v>
                      </c:pt>
                      <c:pt idx="125">
                        <c:v>0.176424</c:v>
                      </c:pt>
                      <c:pt idx="126">
                        <c:v>0.178312</c:v>
                      </c:pt>
                      <c:pt idx="127">
                        <c:v>0.18032599999999999</c:v>
                      </c:pt>
                      <c:pt idx="128">
                        <c:v>0.18221399999999999</c:v>
                      </c:pt>
                      <c:pt idx="129">
                        <c:v>0.18412700000000001</c:v>
                      </c:pt>
                      <c:pt idx="130">
                        <c:v>0.18609999999999999</c:v>
                      </c:pt>
                      <c:pt idx="131">
                        <c:v>0.18804000000000001</c:v>
                      </c:pt>
                      <c:pt idx="132">
                        <c:v>0.18989500000000001</c:v>
                      </c:pt>
                      <c:pt idx="133">
                        <c:v>0.19181400000000001</c:v>
                      </c:pt>
                      <c:pt idx="134">
                        <c:v>0.19368199999999999</c:v>
                      </c:pt>
                      <c:pt idx="135">
                        <c:v>0.19562099999999999</c:v>
                      </c:pt>
                      <c:pt idx="136">
                        <c:v>0.19741300000000001</c:v>
                      </c:pt>
                      <c:pt idx="137">
                        <c:v>0.199323</c:v>
                      </c:pt>
                      <c:pt idx="138">
                        <c:v>0.20121</c:v>
                      </c:pt>
                      <c:pt idx="139">
                        <c:v>0.20294499999999999</c:v>
                      </c:pt>
                      <c:pt idx="140">
                        <c:v>0.204848</c:v>
                      </c:pt>
                      <c:pt idx="141">
                        <c:v>0.20674100000000001</c:v>
                      </c:pt>
                      <c:pt idx="142">
                        <c:v>0.208481</c:v>
                      </c:pt>
                      <c:pt idx="143">
                        <c:v>0.21045</c:v>
                      </c:pt>
                      <c:pt idx="144">
                        <c:v>0.21218400000000001</c:v>
                      </c:pt>
                      <c:pt idx="145">
                        <c:v>0.21396999999999999</c:v>
                      </c:pt>
                      <c:pt idx="146">
                        <c:v>0.215945</c:v>
                      </c:pt>
                      <c:pt idx="147">
                        <c:v>0.217727</c:v>
                      </c:pt>
                      <c:pt idx="148">
                        <c:v>0.21954699999999999</c:v>
                      </c:pt>
                      <c:pt idx="149">
                        <c:v>0.22148200000000001</c:v>
                      </c:pt>
                      <c:pt idx="150">
                        <c:v>0.22331200000000001</c:v>
                      </c:pt>
                      <c:pt idx="151">
                        <c:v>0.22511900000000001</c:v>
                      </c:pt>
                      <c:pt idx="152">
                        <c:v>0.22701099999999999</c:v>
                      </c:pt>
                      <c:pt idx="153">
                        <c:v>0.228963</c:v>
                      </c:pt>
                      <c:pt idx="154">
                        <c:v>0.23082800000000001</c:v>
                      </c:pt>
                      <c:pt idx="155">
                        <c:v>0.232824</c:v>
                      </c:pt>
                      <c:pt idx="156">
                        <c:v>0.23471400000000001</c:v>
                      </c:pt>
                      <c:pt idx="157">
                        <c:v>0.23661199999999999</c:v>
                      </c:pt>
                      <c:pt idx="158">
                        <c:v>0.238707</c:v>
                      </c:pt>
                      <c:pt idx="159">
                        <c:v>0.24062</c:v>
                      </c:pt>
                      <c:pt idx="160">
                        <c:v>0.24263599999999999</c:v>
                      </c:pt>
                      <c:pt idx="161">
                        <c:v>0.244701</c:v>
                      </c:pt>
                      <c:pt idx="162">
                        <c:v>0.24657399999999999</c:v>
                      </c:pt>
                      <c:pt idx="163">
                        <c:v>0.24870200000000001</c:v>
                      </c:pt>
                      <c:pt idx="164">
                        <c:v>0.25078800000000001</c:v>
                      </c:pt>
                      <c:pt idx="165">
                        <c:v>0.25275799999999998</c:v>
                      </c:pt>
                      <c:pt idx="166">
                        <c:v>0.25489200000000001</c:v>
                      </c:pt>
                      <c:pt idx="167">
                        <c:v>0.25701600000000002</c:v>
                      </c:pt>
                      <c:pt idx="168">
                        <c:v>0.25912200000000002</c:v>
                      </c:pt>
                      <c:pt idx="169">
                        <c:v>0.261322</c:v>
                      </c:pt>
                      <c:pt idx="170">
                        <c:v>0.26346999999999998</c:v>
                      </c:pt>
                      <c:pt idx="171">
                        <c:v>0.26569999999999999</c:v>
                      </c:pt>
                      <c:pt idx="172">
                        <c:v>0.267928</c:v>
                      </c:pt>
                      <c:pt idx="173">
                        <c:v>0.270206</c:v>
                      </c:pt>
                      <c:pt idx="174">
                        <c:v>0.27245599999999998</c:v>
                      </c:pt>
                      <c:pt idx="175">
                        <c:v>0.27473599999999998</c:v>
                      </c:pt>
                      <c:pt idx="176">
                        <c:v>0.276999</c:v>
                      </c:pt>
                      <c:pt idx="177">
                        <c:v>0.27934700000000001</c:v>
                      </c:pt>
                      <c:pt idx="178">
                        <c:v>0.28162500000000001</c:v>
                      </c:pt>
                      <c:pt idx="179">
                        <c:v>0.28404400000000002</c:v>
                      </c:pt>
                      <c:pt idx="180">
                        <c:v>0.28637099999999999</c:v>
                      </c:pt>
                      <c:pt idx="181">
                        <c:v>0.288883</c:v>
                      </c:pt>
                      <c:pt idx="182">
                        <c:v>0.29124499999999998</c:v>
                      </c:pt>
                      <c:pt idx="183">
                        <c:v>0.29369699999999999</c:v>
                      </c:pt>
                      <c:pt idx="184">
                        <c:v>0.29617599999999999</c:v>
                      </c:pt>
                      <c:pt idx="185">
                        <c:v>0.29867300000000002</c:v>
                      </c:pt>
                      <c:pt idx="186">
                        <c:v>0.30123699999999998</c:v>
                      </c:pt>
                      <c:pt idx="187">
                        <c:v>0.303651</c:v>
                      </c:pt>
                      <c:pt idx="188">
                        <c:v>0.30620000000000003</c:v>
                      </c:pt>
                      <c:pt idx="189">
                        <c:v>0.30881700000000001</c:v>
                      </c:pt>
                      <c:pt idx="190">
                        <c:v>0.311367</c:v>
                      </c:pt>
                      <c:pt idx="191">
                        <c:v>0.31398999999999999</c:v>
                      </c:pt>
                      <c:pt idx="192">
                        <c:v>0.31664599999999998</c:v>
                      </c:pt>
                      <c:pt idx="193">
                        <c:v>0.31923499999999999</c:v>
                      </c:pt>
                      <c:pt idx="194">
                        <c:v>0.32188299999999997</c:v>
                      </c:pt>
                      <c:pt idx="195">
                        <c:v>0.32461299999999998</c:v>
                      </c:pt>
                      <c:pt idx="196">
                        <c:v>0.32719799999999999</c:v>
                      </c:pt>
                      <c:pt idx="197">
                        <c:v>0.329955</c:v>
                      </c:pt>
                      <c:pt idx="198">
                        <c:v>0.332623</c:v>
                      </c:pt>
                      <c:pt idx="199">
                        <c:v>0.33539600000000003</c:v>
                      </c:pt>
                      <c:pt idx="200">
                        <c:v>0.33820299999999998</c:v>
                      </c:pt>
                      <c:pt idx="201">
                        <c:v>0.34095599999999998</c:v>
                      </c:pt>
                      <c:pt idx="202">
                        <c:v>0.343781</c:v>
                      </c:pt>
                      <c:pt idx="203">
                        <c:v>0.34656999999999999</c:v>
                      </c:pt>
                      <c:pt idx="204">
                        <c:v>0.349435</c:v>
                      </c:pt>
                      <c:pt idx="205">
                        <c:v>0.35222199999999998</c:v>
                      </c:pt>
                      <c:pt idx="206">
                        <c:v>0.35515099999999999</c:v>
                      </c:pt>
                      <c:pt idx="207">
                        <c:v>0.35808699999999999</c:v>
                      </c:pt>
                      <c:pt idx="208">
                        <c:v>0.36097600000000002</c:v>
                      </c:pt>
                      <c:pt idx="209">
                        <c:v>0.36388799999999999</c:v>
                      </c:pt>
                      <c:pt idx="210">
                        <c:v>0.36689300000000002</c:v>
                      </c:pt>
                      <c:pt idx="211">
                        <c:v>0.36989300000000003</c:v>
                      </c:pt>
                      <c:pt idx="212">
                        <c:v>0.37287199999999998</c:v>
                      </c:pt>
                      <c:pt idx="213">
                        <c:v>0.37593900000000002</c:v>
                      </c:pt>
                      <c:pt idx="214">
                        <c:v>0.379025</c:v>
                      </c:pt>
                      <c:pt idx="215">
                        <c:v>0.382218</c:v>
                      </c:pt>
                      <c:pt idx="216">
                        <c:v>0.38556400000000002</c:v>
                      </c:pt>
                      <c:pt idx="217">
                        <c:v>0.38915899999999998</c:v>
                      </c:pt>
                      <c:pt idx="218">
                        <c:v>0.39584999999999998</c:v>
                      </c:pt>
                      <c:pt idx="219">
                        <c:v>0.41412199999999999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'1mps(1)-RD'!$I$3:$I$397</c15:sqref>
                        </c15:formulaRef>
                      </c:ext>
                    </c:extLst>
                    <c:numCache>
                      <c:formatCode>0.00</c:formatCode>
                      <c:ptCount val="395"/>
                      <c:pt idx="0">
                        <c:v>302.06989247311827</c:v>
                      </c:pt>
                      <c:pt idx="1">
                        <c:v>306.00215053763435</c:v>
                      </c:pt>
                      <c:pt idx="2">
                        <c:v>306.18924731182796</c:v>
                      </c:pt>
                      <c:pt idx="3">
                        <c:v>311.61827956989248</c:v>
                      </c:pt>
                      <c:pt idx="4">
                        <c:v>318.17096774193544</c:v>
                      </c:pt>
                      <c:pt idx="5">
                        <c:v>319.48172043010749</c:v>
                      </c:pt>
                      <c:pt idx="6">
                        <c:v>328.09354838709675</c:v>
                      </c:pt>
                      <c:pt idx="7">
                        <c:v>340.82473118279569</c:v>
                      </c:pt>
                      <c:pt idx="8">
                        <c:v>349.24946236559134</c:v>
                      </c:pt>
                      <c:pt idx="9">
                        <c:v>363.66559139784943</c:v>
                      </c:pt>
                      <c:pt idx="10">
                        <c:v>380.7032258064516</c:v>
                      </c:pt>
                      <c:pt idx="11">
                        <c:v>396.99139784946232</c:v>
                      </c:pt>
                      <c:pt idx="12">
                        <c:v>414.77634408602148</c:v>
                      </c:pt>
                      <c:pt idx="13">
                        <c:v>434.99677419354833</c:v>
                      </c:pt>
                      <c:pt idx="14">
                        <c:v>457.46344086021503</c:v>
                      </c:pt>
                      <c:pt idx="15">
                        <c:v>478.99354838709678</c:v>
                      </c:pt>
                      <c:pt idx="16">
                        <c:v>500.71075268817197</c:v>
                      </c:pt>
                      <c:pt idx="17">
                        <c:v>525.04946236559135</c:v>
                      </c:pt>
                      <c:pt idx="18">
                        <c:v>547.70322580645154</c:v>
                      </c:pt>
                      <c:pt idx="19">
                        <c:v>566.61182795698915</c:v>
                      </c:pt>
                      <c:pt idx="20">
                        <c:v>588.51720430107525</c:v>
                      </c:pt>
                      <c:pt idx="21">
                        <c:v>610.42150537634404</c:v>
                      </c:pt>
                      <c:pt idx="22">
                        <c:v>628.02043010752686</c:v>
                      </c:pt>
                      <c:pt idx="23">
                        <c:v>644.68279569892456</c:v>
                      </c:pt>
                      <c:pt idx="24">
                        <c:v>661.5322580645161</c:v>
                      </c:pt>
                      <c:pt idx="25">
                        <c:v>675.57419354838703</c:v>
                      </c:pt>
                      <c:pt idx="26">
                        <c:v>689.05376344086017</c:v>
                      </c:pt>
                      <c:pt idx="27">
                        <c:v>701.2236559139784</c:v>
                      </c:pt>
                      <c:pt idx="28">
                        <c:v>712.08172043010745</c:v>
                      </c:pt>
                      <c:pt idx="29">
                        <c:v>721.06881720430101</c:v>
                      </c:pt>
                      <c:pt idx="30">
                        <c:v>732.48924731182785</c:v>
                      </c:pt>
                      <c:pt idx="31">
                        <c:v>742.03763440860212</c:v>
                      </c:pt>
                      <c:pt idx="32">
                        <c:v>750.46236559139777</c:v>
                      </c:pt>
                      <c:pt idx="33">
                        <c:v>760.94623655913972</c:v>
                      </c:pt>
                      <c:pt idx="34">
                        <c:v>772.17956989247295</c:v>
                      </c:pt>
                      <c:pt idx="35">
                        <c:v>780.60430107526872</c:v>
                      </c:pt>
                      <c:pt idx="36">
                        <c:v>793.52258064516127</c:v>
                      </c:pt>
                      <c:pt idx="37">
                        <c:v>806.06666666666661</c:v>
                      </c:pt>
                      <c:pt idx="38">
                        <c:v>817.48709677419345</c:v>
                      </c:pt>
                      <c:pt idx="39">
                        <c:v>828.3462365591397</c:v>
                      </c:pt>
                      <c:pt idx="40">
                        <c:v>842.19999999999993</c:v>
                      </c:pt>
                      <c:pt idx="41">
                        <c:v>848.93978494623639</c:v>
                      </c:pt>
                      <c:pt idx="42">
                        <c:v>842.94838709677401</c:v>
                      </c:pt>
                      <c:pt idx="43">
                        <c:v>770.49462365591398</c:v>
                      </c:pt>
                      <c:pt idx="44">
                        <c:v>705.71720430107518</c:v>
                      </c:pt>
                      <c:pt idx="45">
                        <c:v>867.47526881720432</c:v>
                      </c:pt>
                      <c:pt idx="46">
                        <c:v>774.98817204301076</c:v>
                      </c:pt>
                      <c:pt idx="47">
                        <c:v>733.42473118279565</c:v>
                      </c:pt>
                      <c:pt idx="48">
                        <c:v>770.86881720430097</c:v>
                      </c:pt>
                      <c:pt idx="49">
                        <c:v>819.35913978494614</c:v>
                      </c:pt>
                      <c:pt idx="50">
                        <c:v>739.22903225806442</c:v>
                      </c:pt>
                      <c:pt idx="51">
                        <c:v>795.95698924731175</c:v>
                      </c:pt>
                      <c:pt idx="52">
                        <c:v>793.89677419354825</c:v>
                      </c:pt>
                      <c:pt idx="53">
                        <c:v>771.05591397849457</c:v>
                      </c:pt>
                      <c:pt idx="54">
                        <c:v>759.07419354838703</c:v>
                      </c:pt>
                      <c:pt idx="55">
                        <c:v>794.64623655913977</c:v>
                      </c:pt>
                      <c:pt idx="56">
                        <c:v>778.73225806451603</c:v>
                      </c:pt>
                      <c:pt idx="57">
                        <c:v>763.38064516129032</c:v>
                      </c:pt>
                      <c:pt idx="58">
                        <c:v>802.88387096774193</c:v>
                      </c:pt>
                      <c:pt idx="59">
                        <c:v>778.54516129032254</c:v>
                      </c:pt>
                      <c:pt idx="60">
                        <c:v>778.91935483870964</c:v>
                      </c:pt>
                      <c:pt idx="61">
                        <c:v>786.7827956989247</c:v>
                      </c:pt>
                      <c:pt idx="62">
                        <c:v>784.91075268817201</c:v>
                      </c:pt>
                      <c:pt idx="63">
                        <c:v>776.48602150537636</c:v>
                      </c:pt>
                      <c:pt idx="64">
                        <c:v>791.65053763440858</c:v>
                      </c:pt>
                      <c:pt idx="65">
                        <c:v>793.89677419354825</c:v>
                      </c:pt>
                      <c:pt idx="66">
                        <c:v>774.23870967741925</c:v>
                      </c:pt>
                      <c:pt idx="67">
                        <c:v>790.33978494623648</c:v>
                      </c:pt>
                      <c:pt idx="68">
                        <c:v>785.0978494623655</c:v>
                      </c:pt>
                      <c:pt idx="69">
                        <c:v>786.7827956989247</c:v>
                      </c:pt>
                      <c:pt idx="70">
                        <c:v>775.54946236559135</c:v>
                      </c:pt>
                      <c:pt idx="71">
                        <c:v>796.70537634408606</c:v>
                      </c:pt>
                      <c:pt idx="72">
                        <c:v>790.52688172042997</c:v>
                      </c:pt>
                      <c:pt idx="73">
                        <c:v>787.34408602150529</c:v>
                      </c:pt>
                      <c:pt idx="74">
                        <c:v>793.33548387096778</c:v>
                      </c:pt>
                      <c:pt idx="75">
                        <c:v>801.94731182795692</c:v>
                      </c:pt>
                      <c:pt idx="76">
                        <c:v>794.45913978494616</c:v>
                      </c:pt>
                      <c:pt idx="77">
                        <c:v>800.82473118279552</c:v>
                      </c:pt>
                      <c:pt idx="78">
                        <c:v>806.25376344086021</c:v>
                      </c:pt>
                      <c:pt idx="79">
                        <c:v>803.82043010752682</c:v>
                      </c:pt>
                      <c:pt idx="80">
                        <c:v>808.5</c:v>
                      </c:pt>
                      <c:pt idx="81">
                        <c:v>807.7516129032258</c:v>
                      </c:pt>
                      <c:pt idx="82">
                        <c:v>807.9387096774193</c:v>
                      </c:pt>
                      <c:pt idx="83">
                        <c:v>810.74731182795688</c:v>
                      </c:pt>
                      <c:pt idx="84">
                        <c:v>812.24516129032259</c:v>
                      </c:pt>
                      <c:pt idx="85">
                        <c:v>813.55591397849457</c:v>
                      </c:pt>
                      <c:pt idx="86">
                        <c:v>817.29999999999984</c:v>
                      </c:pt>
                      <c:pt idx="87">
                        <c:v>815.98924731182785</c:v>
                      </c:pt>
                      <c:pt idx="88">
                        <c:v>820.10860215053765</c:v>
                      </c:pt>
                      <c:pt idx="89">
                        <c:v>815.05268817204296</c:v>
                      </c:pt>
                      <c:pt idx="90">
                        <c:v>824.97526881720432</c:v>
                      </c:pt>
                      <c:pt idx="91">
                        <c:v>819.73333333333335</c:v>
                      </c:pt>
                      <c:pt idx="92">
                        <c:v>823.66559139784943</c:v>
                      </c:pt>
                      <c:pt idx="93">
                        <c:v>823.10322580645163</c:v>
                      </c:pt>
                      <c:pt idx="94">
                        <c:v>828.3462365591397</c:v>
                      </c:pt>
                      <c:pt idx="95">
                        <c:v>822.91612903225814</c:v>
                      </c:pt>
                      <c:pt idx="96">
                        <c:v>826.09892473118271</c:v>
                      </c:pt>
                      <c:pt idx="97">
                        <c:v>829.6559139784946</c:v>
                      </c:pt>
                      <c:pt idx="98">
                        <c:v>830.59247311827949</c:v>
                      </c:pt>
                      <c:pt idx="99">
                        <c:v>824.97526881720432</c:v>
                      </c:pt>
                      <c:pt idx="100">
                        <c:v>830.77956989247309</c:v>
                      </c:pt>
                      <c:pt idx="101">
                        <c:v>831.52903225806449</c:v>
                      </c:pt>
                      <c:pt idx="102">
                        <c:v>832.09032258064508</c:v>
                      </c:pt>
                      <c:pt idx="103">
                        <c:v>826.09892473118271</c:v>
                      </c:pt>
                      <c:pt idx="104">
                        <c:v>833.21397849462357</c:v>
                      </c:pt>
                      <c:pt idx="105">
                        <c:v>834.14946236559138</c:v>
                      </c:pt>
                      <c:pt idx="106">
                        <c:v>830.21827956989239</c:v>
                      </c:pt>
                      <c:pt idx="107">
                        <c:v>830.59247311827949</c:v>
                      </c:pt>
                      <c:pt idx="108">
                        <c:v>836.95806451612896</c:v>
                      </c:pt>
                      <c:pt idx="109">
                        <c:v>839.76666666666665</c:v>
                      </c:pt>
                      <c:pt idx="110">
                        <c:v>833.40107526881718</c:v>
                      </c:pt>
                      <c:pt idx="111">
                        <c:v>831.71612903225798</c:v>
                      </c:pt>
                      <c:pt idx="112">
                        <c:v>838.26881720430094</c:v>
                      </c:pt>
                      <c:pt idx="113">
                        <c:v>837.33225806451605</c:v>
                      </c:pt>
                      <c:pt idx="114">
                        <c:v>833.58817204301067</c:v>
                      </c:pt>
                      <c:pt idx="115">
                        <c:v>836.02150537634407</c:v>
                      </c:pt>
                      <c:pt idx="116">
                        <c:v>840.88924731182783</c:v>
                      </c:pt>
                      <c:pt idx="117">
                        <c:v>836.58387096774197</c:v>
                      </c:pt>
                      <c:pt idx="118">
                        <c:v>836.20860215053756</c:v>
                      </c:pt>
                      <c:pt idx="119">
                        <c:v>839.95376344086014</c:v>
                      </c:pt>
                      <c:pt idx="120">
                        <c:v>838.08172043010745</c:v>
                      </c:pt>
                      <c:pt idx="121">
                        <c:v>835.64731182795686</c:v>
                      </c:pt>
                      <c:pt idx="122">
                        <c:v>839.39139784946224</c:v>
                      </c:pt>
                      <c:pt idx="123">
                        <c:v>838.64301075268816</c:v>
                      </c:pt>
                      <c:pt idx="124">
                        <c:v>834.52365591397836</c:v>
                      </c:pt>
                      <c:pt idx="125">
                        <c:v>837.89354838709664</c:v>
                      </c:pt>
                      <c:pt idx="126">
                        <c:v>841.26344086021504</c:v>
                      </c:pt>
                      <c:pt idx="127">
                        <c:v>838.83010752688165</c:v>
                      </c:pt>
                      <c:pt idx="128">
                        <c:v>838.08172043010745</c:v>
                      </c:pt>
                      <c:pt idx="129">
                        <c:v>841.26344086021504</c:v>
                      </c:pt>
                      <c:pt idx="130">
                        <c:v>841.26344086021504</c:v>
                      </c:pt>
                      <c:pt idx="131">
                        <c:v>839.57849462365584</c:v>
                      </c:pt>
                      <c:pt idx="132">
                        <c:v>840.51505376344085</c:v>
                      </c:pt>
                      <c:pt idx="133">
                        <c:v>841.26344086021504</c:v>
                      </c:pt>
                      <c:pt idx="134">
                        <c:v>842.38709677419342</c:v>
                      </c:pt>
                      <c:pt idx="135">
                        <c:v>842.19999999999993</c:v>
                      </c:pt>
                      <c:pt idx="136">
                        <c:v>839.57849462365584</c:v>
                      </c:pt>
                      <c:pt idx="137">
                        <c:v>842.38709677419342</c:v>
                      </c:pt>
                      <c:pt idx="138">
                        <c:v>842.94838709677401</c:v>
                      </c:pt>
                      <c:pt idx="139">
                        <c:v>842.38709677419342</c:v>
                      </c:pt>
                      <c:pt idx="140">
                        <c:v>841.63870967741923</c:v>
                      </c:pt>
                      <c:pt idx="141">
                        <c:v>843.51075268817192</c:v>
                      </c:pt>
                      <c:pt idx="142">
                        <c:v>844.25913978494611</c:v>
                      </c:pt>
                      <c:pt idx="143">
                        <c:v>843.32365591397843</c:v>
                      </c:pt>
                      <c:pt idx="144">
                        <c:v>843.69784946236553</c:v>
                      </c:pt>
                      <c:pt idx="145">
                        <c:v>844.63440860215053</c:v>
                      </c:pt>
                      <c:pt idx="146">
                        <c:v>843.69784946236553</c:v>
                      </c:pt>
                      <c:pt idx="147">
                        <c:v>845.38279569892461</c:v>
                      </c:pt>
                      <c:pt idx="148">
                        <c:v>844.63440860215053</c:v>
                      </c:pt>
                      <c:pt idx="149">
                        <c:v>844.44623655913961</c:v>
                      </c:pt>
                      <c:pt idx="150">
                        <c:v>845.19569892473112</c:v>
                      </c:pt>
                      <c:pt idx="151">
                        <c:v>846.69354838709671</c:v>
                      </c:pt>
                      <c:pt idx="152">
                        <c:v>846.31935483870961</c:v>
                      </c:pt>
                      <c:pt idx="153">
                        <c:v>846.31935483870961</c:v>
                      </c:pt>
                      <c:pt idx="154">
                        <c:v>848.37849462365591</c:v>
                      </c:pt>
                      <c:pt idx="155">
                        <c:v>847.816129032258</c:v>
                      </c:pt>
                      <c:pt idx="156">
                        <c:v>847.816129032258</c:v>
                      </c:pt>
                      <c:pt idx="157">
                        <c:v>848.75268817204289</c:v>
                      </c:pt>
                      <c:pt idx="158">
                        <c:v>848.00430107526881</c:v>
                      </c:pt>
                      <c:pt idx="159">
                        <c:v>848.00430107526881</c:v>
                      </c:pt>
                      <c:pt idx="160">
                        <c:v>848.93978494623639</c:v>
                      </c:pt>
                      <c:pt idx="161">
                        <c:v>848.5655913978494</c:v>
                      </c:pt>
                      <c:pt idx="162">
                        <c:v>848.19139784946231</c:v>
                      </c:pt>
                      <c:pt idx="163">
                        <c:v>848.93978494623639</c:v>
                      </c:pt>
                      <c:pt idx="164">
                        <c:v>850.62473118279559</c:v>
                      </c:pt>
                      <c:pt idx="165">
                        <c:v>849.12688172043011</c:v>
                      </c:pt>
                      <c:pt idx="166">
                        <c:v>849.12688172043011</c:v>
                      </c:pt>
                      <c:pt idx="167">
                        <c:v>849.12688172043011</c:v>
                      </c:pt>
                      <c:pt idx="168">
                        <c:v>851.37419354838698</c:v>
                      </c:pt>
                      <c:pt idx="169">
                        <c:v>849.50215053763429</c:v>
                      </c:pt>
                      <c:pt idx="170">
                        <c:v>850.25053763440849</c:v>
                      </c:pt>
                      <c:pt idx="171">
                        <c:v>850.81182795698919</c:v>
                      </c:pt>
                      <c:pt idx="172">
                        <c:v>851.18709677419349</c:v>
                      </c:pt>
                      <c:pt idx="173">
                        <c:v>849.8763440860215</c:v>
                      </c:pt>
                      <c:pt idx="174">
                        <c:v>850.62473118279559</c:v>
                      </c:pt>
                      <c:pt idx="175">
                        <c:v>851.37419354838698</c:v>
                      </c:pt>
                      <c:pt idx="176">
                        <c:v>852.12258064516118</c:v>
                      </c:pt>
                      <c:pt idx="177">
                        <c:v>850.43763440860209</c:v>
                      </c:pt>
                      <c:pt idx="178">
                        <c:v>851.18709677419349</c:v>
                      </c:pt>
                      <c:pt idx="179">
                        <c:v>850.99892473118268</c:v>
                      </c:pt>
                      <c:pt idx="180">
                        <c:v>850.43763440860209</c:v>
                      </c:pt>
                      <c:pt idx="181">
                        <c:v>850.81182795698919</c:v>
                      </c:pt>
                      <c:pt idx="182">
                        <c:v>852.12258064516118</c:v>
                      </c:pt>
                      <c:pt idx="183">
                        <c:v>852.12258064516118</c:v>
                      </c:pt>
                      <c:pt idx="184">
                        <c:v>851.37419354838698</c:v>
                      </c:pt>
                      <c:pt idx="185">
                        <c:v>850.99892473118268</c:v>
                      </c:pt>
                      <c:pt idx="186">
                        <c:v>850.62473118279559</c:v>
                      </c:pt>
                      <c:pt idx="187">
                        <c:v>850.81182795698919</c:v>
                      </c:pt>
                      <c:pt idx="188">
                        <c:v>849.6892473118279</c:v>
                      </c:pt>
                      <c:pt idx="189">
                        <c:v>852.12258064516118</c:v>
                      </c:pt>
                      <c:pt idx="190">
                        <c:v>850.25053763440849</c:v>
                      </c:pt>
                      <c:pt idx="191">
                        <c:v>849.3139784946236</c:v>
                      </c:pt>
                      <c:pt idx="192">
                        <c:v>848.93978494623639</c:v>
                      </c:pt>
                      <c:pt idx="193">
                        <c:v>850.62473118279559</c:v>
                      </c:pt>
                      <c:pt idx="194">
                        <c:v>849.6892473118279</c:v>
                      </c:pt>
                      <c:pt idx="195">
                        <c:v>847.816129032258</c:v>
                      </c:pt>
                      <c:pt idx="196">
                        <c:v>848.00430107526881</c:v>
                      </c:pt>
                      <c:pt idx="197">
                        <c:v>847.816129032258</c:v>
                      </c:pt>
                      <c:pt idx="198">
                        <c:v>846.50645161290322</c:v>
                      </c:pt>
                      <c:pt idx="199">
                        <c:v>845.38279569892461</c:v>
                      </c:pt>
                      <c:pt idx="200">
                        <c:v>847.06774193548381</c:v>
                      </c:pt>
                      <c:pt idx="201">
                        <c:v>845.94408602150531</c:v>
                      </c:pt>
                      <c:pt idx="202">
                        <c:v>843.51075268817192</c:v>
                      </c:pt>
                      <c:pt idx="203">
                        <c:v>842.19999999999993</c:v>
                      </c:pt>
                      <c:pt idx="204">
                        <c:v>842.19999999999993</c:v>
                      </c:pt>
                      <c:pt idx="205">
                        <c:v>841.45161290322574</c:v>
                      </c:pt>
                      <c:pt idx="206">
                        <c:v>840.51505376344085</c:v>
                      </c:pt>
                      <c:pt idx="207">
                        <c:v>839.39139784946224</c:v>
                      </c:pt>
                      <c:pt idx="208">
                        <c:v>836.02150537634407</c:v>
                      </c:pt>
                      <c:pt idx="209">
                        <c:v>833.21397849462357</c:v>
                      </c:pt>
                      <c:pt idx="210">
                        <c:v>831.90322580645147</c:v>
                      </c:pt>
                      <c:pt idx="211">
                        <c:v>828.9075268817204</c:v>
                      </c:pt>
                      <c:pt idx="212">
                        <c:v>824.22688172043001</c:v>
                      </c:pt>
                      <c:pt idx="213">
                        <c:v>819.73333333333335</c:v>
                      </c:pt>
                      <c:pt idx="214">
                        <c:v>812.61935483870957</c:v>
                      </c:pt>
                      <c:pt idx="215">
                        <c:v>803.07096774193542</c:v>
                      </c:pt>
                      <c:pt idx="216">
                        <c:v>790.90215053763427</c:v>
                      </c:pt>
                      <c:pt idx="217">
                        <c:v>773.67741935483866</c:v>
                      </c:pt>
                      <c:pt idx="218">
                        <c:v>734.54838709677404</c:v>
                      </c:pt>
                      <c:pt idx="219">
                        <c:v>490.97526881720421</c:v>
                      </c:pt>
                    </c:numCache>
                  </c:numRef>
                </c:yVal>
                <c:smooth val="1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5-A28E-4243-9538-B65BE05AC9CB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0.1mps(1)</c:v>
                </c:tx>
                <c:spPr>
                  <a:ln w="28575" cap="rnd">
                    <a:solidFill>
                      <a:srgbClr val="00B05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'0.1mps(1)-RD'!$H$3:$H$382</c15:sqref>
                        </c15:formulaRef>
                      </c:ext>
                    </c:extLst>
                    <c:numCache>
                      <c:formatCode>0.000</c:formatCode>
                      <c:ptCount val="380"/>
                      <c:pt idx="0">
                        <c:v>0</c:v>
                      </c:pt>
                      <c:pt idx="1">
                        <c:v>-2.2314300000000001E-5</c:v>
                      </c:pt>
                      <c:pt idx="2">
                        <c:v>1.35012E-4</c:v>
                      </c:pt>
                      <c:pt idx="3">
                        <c:v>1.2576199999999999E-4</c:v>
                      </c:pt>
                      <c:pt idx="4">
                        <c:v>2.0353999999999999E-4</c:v>
                      </c:pt>
                      <c:pt idx="5">
                        <c:v>2.8356600000000002E-4</c:v>
                      </c:pt>
                      <c:pt idx="6">
                        <c:v>3.0133299999999998E-4</c:v>
                      </c:pt>
                      <c:pt idx="7">
                        <c:v>3.4897500000000001E-4</c:v>
                      </c:pt>
                      <c:pt idx="8">
                        <c:v>3.9597599999999998E-4</c:v>
                      </c:pt>
                      <c:pt idx="9">
                        <c:v>4.2760500000000001E-4</c:v>
                      </c:pt>
                      <c:pt idx="10">
                        <c:v>5.1048300000000005E-4</c:v>
                      </c:pt>
                      <c:pt idx="11">
                        <c:v>5.1895200000000004E-4</c:v>
                      </c:pt>
                      <c:pt idx="12">
                        <c:v>5.1888699999999999E-4</c:v>
                      </c:pt>
                      <c:pt idx="13">
                        <c:v>6.4025499999999995E-4</c:v>
                      </c:pt>
                      <c:pt idx="14">
                        <c:v>6.2296699999999999E-4</c:v>
                      </c:pt>
                      <c:pt idx="15">
                        <c:v>6.5869599999999996E-4</c:v>
                      </c:pt>
                      <c:pt idx="16">
                        <c:v>7.6652000000000003E-4</c:v>
                      </c:pt>
                      <c:pt idx="17">
                        <c:v>8.6288800000000002E-4</c:v>
                      </c:pt>
                      <c:pt idx="18">
                        <c:v>8.6781300000000005E-4</c:v>
                      </c:pt>
                      <c:pt idx="19">
                        <c:v>9.0662999999999996E-4</c:v>
                      </c:pt>
                      <c:pt idx="20">
                        <c:v>9.5189600000000004E-4</c:v>
                      </c:pt>
                      <c:pt idx="21">
                        <c:v>9.8344100000000005E-4</c:v>
                      </c:pt>
                      <c:pt idx="22">
                        <c:v>1.0904199999999999E-3</c:v>
                      </c:pt>
                      <c:pt idx="23">
                        <c:v>1.06624E-3</c:v>
                      </c:pt>
                      <c:pt idx="24">
                        <c:v>1.1453699999999999E-3</c:v>
                      </c:pt>
                      <c:pt idx="25">
                        <c:v>1.1427E-3</c:v>
                      </c:pt>
                      <c:pt idx="26">
                        <c:v>1.2149000000000001E-3</c:v>
                      </c:pt>
                      <c:pt idx="27">
                        <c:v>1.3024600000000001E-3</c:v>
                      </c:pt>
                      <c:pt idx="28">
                        <c:v>1.36239E-3</c:v>
                      </c:pt>
                      <c:pt idx="29">
                        <c:v>1.4251400000000001E-3</c:v>
                      </c:pt>
                      <c:pt idx="30">
                        <c:v>1.55725E-3</c:v>
                      </c:pt>
                      <c:pt idx="31">
                        <c:v>1.6369500000000001E-3</c:v>
                      </c:pt>
                      <c:pt idx="32">
                        <c:v>1.6920100000000001E-3</c:v>
                      </c:pt>
                      <c:pt idx="33">
                        <c:v>1.8153399999999999E-3</c:v>
                      </c:pt>
                      <c:pt idx="34">
                        <c:v>1.9548500000000002E-3</c:v>
                      </c:pt>
                      <c:pt idx="35">
                        <c:v>2.08005E-3</c:v>
                      </c:pt>
                      <c:pt idx="36">
                        <c:v>2.1723300000000001E-3</c:v>
                      </c:pt>
                      <c:pt idx="37">
                        <c:v>2.3190400000000001E-3</c:v>
                      </c:pt>
                      <c:pt idx="38">
                        <c:v>2.46496E-3</c:v>
                      </c:pt>
                      <c:pt idx="39">
                        <c:v>2.5996499999999998E-3</c:v>
                      </c:pt>
                      <c:pt idx="40">
                        <c:v>2.8125699999999999E-3</c:v>
                      </c:pt>
                      <c:pt idx="41">
                        <c:v>3.10472E-3</c:v>
                      </c:pt>
                      <c:pt idx="42">
                        <c:v>5.0753100000000004E-3</c:v>
                      </c:pt>
                      <c:pt idx="43">
                        <c:v>7.1640699999999998E-3</c:v>
                      </c:pt>
                      <c:pt idx="44">
                        <c:v>9.7582299999999997E-3</c:v>
                      </c:pt>
                      <c:pt idx="45">
                        <c:v>1.2095E-2</c:v>
                      </c:pt>
                      <c:pt idx="46">
                        <c:v>1.42346E-2</c:v>
                      </c:pt>
                      <c:pt idx="47">
                        <c:v>1.64061E-2</c:v>
                      </c:pt>
                      <c:pt idx="48">
                        <c:v>1.8543400000000002E-2</c:v>
                      </c:pt>
                      <c:pt idx="49">
                        <c:v>2.0728900000000001E-2</c:v>
                      </c:pt>
                      <c:pt idx="50">
                        <c:v>2.2575899999999999E-2</c:v>
                      </c:pt>
                      <c:pt idx="51">
                        <c:v>2.4268499999999998E-2</c:v>
                      </c:pt>
                      <c:pt idx="52">
                        <c:v>2.5845199999999999E-2</c:v>
                      </c:pt>
                      <c:pt idx="53">
                        <c:v>2.7176200000000001E-2</c:v>
                      </c:pt>
                      <c:pt idx="54">
                        <c:v>2.82665E-2</c:v>
                      </c:pt>
                      <c:pt idx="55">
                        <c:v>2.9260499999999998E-2</c:v>
                      </c:pt>
                      <c:pt idx="56">
                        <c:v>3.0248400000000002E-2</c:v>
                      </c:pt>
                      <c:pt idx="57">
                        <c:v>3.1338900000000003E-2</c:v>
                      </c:pt>
                      <c:pt idx="58">
                        <c:v>3.2546899999999997E-2</c:v>
                      </c:pt>
                      <c:pt idx="59">
                        <c:v>3.4102500000000001E-2</c:v>
                      </c:pt>
                      <c:pt idx="60">
                        <c:v>3.5898399999999997E-2</c:v>
                      </c:pt>
                      <c:pt idx="61">
                        <c:v>3.7941799999999998E-2</c:v>
                      </c:pt>
                      <c:pt idx="62">
                        <c:v>4.0276399999999997E-2</c:v>
                      </c:pt>
                      <c:pt idx="63">
                        <c:v>4.2515400000000002E-2</c:v>
                      </c:pt>
                      <c:pt idx="64">
                        <c:v>4.4752699999999999E-2</c:v>
                      </c:pt>
                      <c:pt idx="65">
                        <c:v>4.7070000000000001E-2</c:v>
                      </c:pt>
                      <c:pt idx="66">
                        <c:v>4.9104299999999997E-2</c:v>
                      </c:pt>
                      <c:pt idx="67">
                        <c:v>5.0939400000000003E-2</c:v>
                      </c:pt>
                      <c:pt idx="68">
                        <c:v>5.2655399999999998E-2</c:v>
                      </c:pt>
                      <c:pt idx="69">
                        <c:v>5.4041800000000001E-2</c:v>
                      </c:pt>
                      <c:pt idx="70">
                        <c:v>5.53781E-2</c:v>
                      </c:pt>
                      <c:pt idx="71">
                        <c:v>5.6597099999999997E-2</c:v>
                      </c:pt>
                      <c:pt idx="72">
                        <c:v>5.7780199999999997E-2</c:v>
                      </c:pt>
                      <c:pt idx="73">
                        <c:v>5.9110500000000003E-2</c:v>
                      </c:pt>
                      <c:pt idx="74">
                        <c:v>6.0411199999999998E-2</c:v>
                      </c:pt>
                      <c:pt idx="75">
                        <c:v>6.1801099999999998E-2</c:v>
                      </c:pt>
                      <c:pt idx="76">
                        <c:v>6.3213800000000001E-2</c:v>
                      </c:pt>
                      <c:pt idx="77">
                        <c:v>6.4543900000000001E-2</c:v>
                      </c:pt>
                      <c:pt idx="78">
                        <c:v>6.5690100000000001E-2</c:v>
                      </c:pt>
                      <c:pt idx="79">
                        <c:v>6.676E-2</c:v>
                      </c:pt>
                      <c:pt idx="80">
                        <c:v>6.7744399999999996E-2</c:v>
                      </c:pt>
                      <c:pt idx="81">
                        <c:v>6.8653500000000006E-2</c:v>
                      </c:pt>
                      <c:pt idx="82">
                        <c:v>6.9574899999999995E-2</c:v>
                      </c:pt>
                      <c:pt idx="83">
                        <c:v>7.0403900000000005E-2</c:v>
                      </c:pt>
                      <c:pt idx="84">
                        <c:v>7.1222300000000002E-2</c:v>
                      </c:pt>
                      <c:pt idx="85">
                        <c:v>7.2001399999999993E-2</c:v>
                      </c:pt>
                      <c:pt idx="86">
                        <c:v>7.2809700000000005E-2</c:v>
                      </c:pt>
                      <c:pt idx="87">
                        <c:v>7.3498099999999997E-2</c:v>
                      </c:pt>
                      <c:pt idx="88">
                        <c:v>7.4211600000000003E-2</c:v>
                      </c:pt>
                      <c:pt idx="89">
                        <c:v>7.5075600000000006E-2</c:v>
                      </c:pt>
                      <c:pt idx="90">
                        <c:v>7.5970099999999999E-2</c:v>
                      </c:pt>
                      <c:pt idx="91">
                        <c:v>7.7142199999999994E-2</c:v>
                      </c:pt>
                      <c:pt idx="92">
                        <c:v>7.8282199999999996E-2</c:v>
                      </c:pt>
                      <c:pt idx="93">
                        <c:v>7.9621300000000006E-2</c:v>
                      </c:pt>
                      <c:pt idx="94">
                        <c:v>8.1020099999999998E-2</c:v>
                      </c:pt>
                      <c:pt idx="95">
                        <c:v>8.2472599999999993E-2</c:v>
                      </c:pt>
                      <c:pt idx="96">
                        <c:v>8.3918800000000002E-2</c:v>
                      </c:pt>
                      <c:pt idx="97">
                        <c:v>8.5380700000000004E-2</c:v>
                      </c:pt>
                      <c:pt idx="98">
                        <c:v>8.6765599999999998E-2</c:v>
                      </c:pt>
                      <c:pt idx="99">
                        <c:v>8.8015899999999994E-2</c:v>
                      </c:pt>
                      <c:pt idx="100">
                        <c:v>8.9208200000000001E-2</c:v>
                      </c:pt>
                      <c:pt idx="101">
                        <c:v>9.0323500000000001E-2</c:v>
                      </c:pt>
                      <c:pt idx="102">
                        <c:v>9.1378500000000001E-2</c:v>
                      </c:pt>
                      <c:pt idx="103">
                        <c:v>9.2331800000000006E-2</c:v>
                      </c:pt>
                      <c:pt idx="104">
                        <c:v>9.3419000000000002E-2</c:v>
                      </c:pt>
                      <c:pt idx="105">
                        <c:v>9.4516100000000006E-2</c:v>
                      </c:pt>
                      <c:pt idx="106">
                        <c:v>9.5676899999999995E-2</c:v>
                      </c:pt>
                      <c:pt idx="107">
                        <c:v>9.68638E-2</c:v>
                      </c:pt>
                      <c:pt idx="108">
                        <c:v>9.8300200000000004E-2</c:v>
                      </c:pt>
                      <c:pt idx="109">
                        <c:v>9.9693299999999999E-2</c:v>
                      </c:pt>
                      <c:pt idx="110">
                        <c:v>0.101269</c:v>
                      </c:pt>
                      <c:pt idx="111">
                        <c:v>0.10274999999999999</c:v>
                      </c:pt>
                      <c:pt idx="112">
                        <c:v>0.104311</c:v>
                      </c:pt>
                      <c:pt idx="113">
                        <c:v>0.10584499999999999</c:v>
                      </c:pt>
                      <c:pt idx="114">
                        <c:v>0.107279</c:v>
                      </c:pt>
                      <c:pt idx="115">
                        <c:v>0.108586</c:v>
                      </c:pt>
                      <c:pt idx="116">
                        <c:v>0.10987</c:v>
                      </c:pt>
                      <c:pt idx="117">
                        <c:v>0.111093</c:v>
                      </c:pt>
                      <c:pt idx="118">
                        <c:v>0.112278</c:v>
                      </c:pt>
                      <c:pt idx="119">
                        <c:v>0.113471</c:v>
                      </c:pt>
                      <c:pt idx="120">
                        <c:v>0.114625</c:v>
                      </c:pt>
                      <c:pt idx="121">
                        <c:v>0.115777</c:v>
                      </c:pt>
                      <c:pt idx="122">
                        <c:v>0.117106</c:v>
                      </c:pt>
                      <c:pt idx="123">
                        <c:v>0.118482</c:v>
                      </c:pt>
                      <c:pt idx="124">
                        <c:v>0.119875</c:v>
                      </c:pt>
                      <c:pt idx="125">
                        <c:v>0.121405</c:v>
                      </c:pt>
                      <c:pt idx="126">
                        <c:v>0.122936</c:v>
                      </c:pt>
                      <c:pt idx="127">
                        <c:v>0.12453699999999999</c:v>
                      </c:pt>
                      <c:pt idx="128">
                        <c:v>0.12603700000000001</c:v>
                      </c:pt>
                      <c:pt idx="129">
                        <c:v>0.12751000000000001</c:v>
                      </c:pt>
                      <c:pt idx="130">
                        <c:v>0.12898399999999999</c:v>
                      </c:pt>
                      <c:pt idx="131">
                        <c:v>0.13050999999999999</c:v>
                      </c:pt>
                      <c:pt idx="132">
                        <c:v>0.131831</c:v>
                      </c:pt>
                      <c:pt idx="133">
                        <c:v>0.133106</c:v>
                      </c:pt>
                      <c:pt idx="134">
                        <c:v>0.13444200000000001</c:v>
                      </c:pt>
                      <c:pt idx="135">
                        <c:v>0.13570199999999999</c:v>
                      </c:pt>
                      <c:pt idx="136">
                        <c:v>0.137022</c:v>
                      </c:pt>
                      <c:pt idx="137">
                        <c:v>0.138349</c:v>
                      </c:pt>
                      <c:pt idx="138">
                        <c:v>0.139651</c:v>
                      </c:pt>
                      <c:pt idx="139">
                        <c:v>0.14104900000000001</c:v>
                      </c:pt>
                      <c:pt idx="140">
                        <c:v>0.14251900000000001</c:v>
                      </c:pt>
                      <c:pt idx="141">
                        <c:v>0.14405699999999999</c:v>
                      </c:pt>
                      <c:pt idx="142">
                        <c:v>0.14560600000000001</c:v>
                      </c:pt>
                      <c:pt idx="143">
                        <c:v>0.14715400000000001</c:v>
                      </c:pt>
                      <c:pt idx="144">
                        <c:v>0.148673</c:v>
                      </c:pt>
                      <c:pt idx="145">
                        <c:v>0.150203</c:v>
                      </c:pt>
                      <c:pt idx="146">
                        <c:v>0.151641</c:v>
                      </c:pt>
                      <c:pt idx="147">
                        <c:v>0.15310699999999999</c:v>
                      </c:pt>
                      <c:pt idx="148">
                        <c:v>0.15451200000000001</c:v>
                      </c:pt>
                      <c:pt idx="149">
                        <c:v>0.155885</c:v>
                      </c:pt>
                      <c:pt idx="150">
                        <c:v>0.157196</c:v>
                      </c:pt>
                      <c:pt idx="151">
                        <c:v>0.15854099999999999</c:v>
                      </c:pt>
                      <c:pt idx="152">
                        <c:v>0.15984400000000001</c:v>
                      </c:pt>
                      <c:pt idx="153">
                        <c:v>0.16114999999999999</c:v>
                      </c:pt>
                      <c:pt idx="154">
                        <c:v>0.16251099999999999</c:v>
                      </c:pt>
                      <c:pt idx="155">
                        <c:v>0.16386300000000001</c:v>
                      </c:pt>
                      <c:pt idx="156">
                        <c:v>0.165325</c:v>
                      </c:pt>
                      <c:pt idx="157">
                        <c:v>0.166876</c:v>
                      </c:pt>
                      <c:pt idx="158">
                        <c:v>0.16830400000000001</c:v>
                      </c:pt>
                      <c:pt idx="159">
                        <c:v>0.16978499999999999</c:v>
                      </c:pt>
                      <c:pt idx="160">
                        <c:v>0.171267</c:v>
                      </c:pt>
                      <c:pt idx="161">
                        <c:v>0.17269799999999999</c:v>
                      </c:pt>
                      <c:pt idx="162">
                        <c:v>0.17411799999999999</c:v>
                      </c:pt>
                      <c:pt idx="163">
                        <c:v>0.17561199999999999</c:v>
                      </c:pt>
                      <c:pt idx="164">
                        <c:v>0.177041</c:v>
                      </c:pt>
                      <c:pt idx="165">
                        <c:v>0.178367</c:v>
                      </c:pt>
                      <c:pt idx="166">
                        <c:v>0.179615</c:v>
                      </c:pt>
                      <c:pt idx="167">
                        <c:v>0.18091199999999999</c:v>
                      </c:pt>
                      <c:pt idx="168">
                        <c:v>0.182253</c:v>
                      </c:pt>
                      <c:pt idx="169">
                        <c:v>0.18360000000000001</c:v>
                      </c:pt>
                      <c:pt idx="170">
                        <c:v>0.184917</c:v>
                      </c:pt>
                      <c:pt idx="171">
                        <c:v>0.18629000000000001</c:v>
                      </c:pt>
                      <c:pt idx="172">
                        <c:v>0.18768599999999999</c:v>
                      </c:pt>
                      <c:pt idx="173">
                        <c:v>0.189085</c:v>
                      </c:pt>
                      <c:pt idx="174">
                        <c:v>0.190494</c:v>
                      </c:pt>
                      <c:pt idx="175">
                        <c:v>0.19193399999999999</c:v>
                      </c:pt>
                      <c:pt idx="176">
                        <c:v>0.193412</c:v>
                      </c:pt>
                      <c:pt idx="177">
                        <c:v>0.194827</c:v>
                      </c:pt>
                      <c:pt idx="178">
                        <c:v>0.196215</c:v>
                      </c:pt>
                      <c:pt idx="179">
                        <c:v>0.197522</c:v>
                      </c:pt>
                      <c:pt idx="180">
                        <c:v>0.19897100000000001</c:v>
                      </c:pt>
                      <c:pt idx="181">
                        <c:v>0.200267</c:v>
                      </c:pt>
                      <c:pt idx="182">
                        <c:v>0.20155799999999999</c:v>
                      </c:pt>
                      <c:pt idx="183">
                        <c:v>0.202905</c:v>
                      </c:pt>
                      <c:pt idx="184">
                        <c:v>0.204232</c:v>
                      </c:pt>
                      <c:pt idx="185">
                        <c:v>0.20552100000000001</c:v>
                      </c:pt>
                      <c:pt idx="186">
                        <c:v>0.20688999999999999</c:v>
                      </c:pt>
                      <c:pt idx="187">
                        <c:v>0.20819699999999999</c:v>
                      </c:pt>
                      <c:pt idx="188">
                        <c:v>0.20951500000000001</c:v>
                      </c:pt>
                      <c:pt idx="189">
                        <c:v>0.210976</c:v>
                      </c:pt>
                      <c:pt idx="190">
                        <c:v>0.212279</c:v>
                      </c:pt>
                      <c:pt idx="191">
                        <c:v>0.213699</c:v>
                      </c:pt>
                      <c:pt idx="192">
                        <c:v>0.21510199999999999</c:v>
                      </c:pt>
                      <c:pt idx="193">
                        <c:v>0.21648300000000001</c:v>
                      </c:pt>
                      <c:pt idx="194">
                        <c:v>0.21781800000000001</c:v>
                      </c:pt>
                      <c:pt idx="195">
                        <c:v>0.21916099999999999</c:v>
                      </c:pt>
                      <c:pt idx="196">
                        <c:v>0.22048699999999999</c:v>
                      </c:pt>
                      <c:pt idx="197">
                        <c:v>0.221749</c:v>
                      </c:pt>
                      <c:pt idx="198">
                        <c:v>0.22304199999999999</c:v>
                      </c:pt>
                      <c:pt idx="199">
                        <c:v>0.224324</c:v>
                      </c:pt>
                      <c:pt idx="200">
                        <c:v>0.22564600000000001</c:v>
                      </c:pt>
                      <c:pt idx="201">
                        <c:v>0.226883</c:v>
                      </c:pt>
                      <c:pt idx="202">
                        <c:v>0.228268</c:v>
                      </c:pt>
                      <c:pt idx="203">
                        <c:v>0.229546</c:v>
                      </c:pt>
                      <c:pt idx="204">
                        <c:v>0.23094000000000001</c:v>
                      </c:pt>
                      <c:pt idx="205">
                        <c:v>0.23219899999999999</c:v>
                      </c:pt>
                      <c:pt idx="206">
                        <c:v>0.23355899999999999</c:v>
                      </c:pt>
                      <c:pt idx="207">
                        <c:v>0.23496900000000001</c:v>
                      </c:pt>
                      <c:pt idx="208">
                        <c:v>0.23641200000000001</c:v>
                      </c:pt>
                      <c:pt idx="209">
                        <c:v>0.237765</c:v>
                      </c:pt>
                      <c:pt idx="210">
                        <c:v>0.23913400000000001</c:v>
                      </c:pt>
                      <c:pt idx="211">
                        <c:v>0.24057700000000001</c:v>
                      </c:pt>
                      <c:pt idx="212">
                        <c:v>0.241922</c:v>
                      </c:pt>
                      <c:pt idx="213">
                        <c:v>0.2432</c:v>
                      </c:pt>
                      <c:pt idx="214">
                        <c:v>0.244537</c:v>
                      </c:pt>
                      <c:pt idx="215">
                        <c:v>0.245925</c:v>
                      </c:pt>
                      <c:pt idx="216">
                        <c:v>0.24718000000000001</c:v>
                      </c:pt>
                      <c:pt idx="217">
                        <c:v>0.248449</c:v>
                      </c:pt>
                      <c:pt idx="218">
                        <c:v>0.249832</c:v>
                      </c:pt>
                      <c:pt idx="219">
                        <c:v>0.25115399999999999</c:v>
                      </c:pt>
                      <c:pt idx="220">
                        <c:v>0.25241999999999998</c:v>
                      </c:pt>
                      <c:pt idx="221">
                        <c:v>0.253776</c:v>
                      </c:pt>
                      <c:pt idx="222">
                        <c:v>0.25517000000000001</c:v>
                      </c:pt>
                      <c:pt idx="223">
                        <c:v>0.25654900000000003</c:v>
                      </c:pt>
                      <c:pt idx="224">
                        <c:v>0.25788299999999997</c:v>
                      </c:pt>
                      <c:pt idx="225">
                        <c:v>0.25924000000000003</c:v>
                      </c:pt>
                      <c:pt idx="226">
                        <c:v>0.260606</c:v>
                      </c:pt>
                      <c:pt idx="227">
                        <c:v>0.26202199999999998</c:v>
                      </c:pt>
                      <c:pt idx="228">
                        <c:v>0.26333299999999998</c:v>
                      </c:pt>
                      <c:pt idx="229">
                        <c:v>0.26467099999999999</c:v>
                      </c:pt>
                      <c:pt idx="230">
                        <c:v>0.26597999999999999</c:v>
                      </c:pt>
                      <c:pt idx="231">
                        <c:v>0.26738499999999998</c:v>
                      </c:pt>
                      <c:pt idx="232">
                        <c:v>0.26875199999999999</c:v>
                      </c:pt>
                      <c:pt idx="233">
                        <c:v>0.27013799999999999</c:v>
                      </c:pt>
                      <c:pt idx="234">
                        <c:v>0.271478</c:v>
                      </c:pt>
                      <c:pt idx="235">
                        <c:v>0.27291199999999999</c:v>
                      </c:pt>
                      <c:pt idx="236">
                        <c:v>0.27441500000000002</c:v>
                      </c:pt>
                      <c:pt idx="237">
                        <c:v>0.275727</c:v>
                      </c:pt>
                      <c:pt idx="238">
                        <c:v>0.27713599999999999</c:v>
                      </c:pt>
                      <c:pt idx="239">
                        <c:v>0.27862900000000002</c:v>
                      </c:pt>
                      <c:pt idx="240">
                        <c:v>0.280082</c:v>
                      </c:pt>
                      <c:pt idx="241">
                        <c:v>0.28139700000000001</c:v>
                      </c:pt>
                      <c:pt idx="242">
                        <c:v>0.28292499999999998</c:v>
                      </c:pt>
                      <c:pt idx="243">
                        <c:v>0.28437699999999999</c:v>
                      </c:pt>
                      <c:pt idx="244">
                        <c:v>0.285804</c:v>
                      </c:pt>
                      <c:pt idx="245">
                        <c:v>0.287186</c:v>
                      </c:pt>
                      <c:pt idx="246">
                        <c:v>0.28861700000000001</c:v>
                      </c:pt>
                      <c:pt idx="247">
                        <c:v>0.29008</c:v>
                      </c:pt>
                      <c:pt idx="248">
                        <c:v>0.29149999999999998</c:v>
                      </c:pt>
                      <c:pt idx="249">
                        <c:v>0.29289799999999999</c:v>
                      </c:pt>
                      <c:pt idx="250">
                        <c:v>0.29431299999999999</c:v>
                      </c:pt>
                      <c:pt idx="251">
                        <c:v>0.29583500000000001</c:v>
                      </c:pt>
                      <c:pt idx="252">
                        <c:v>0.297346</c:v>
                      </c:pt>
                      <c:pt idx="253">
                        <c:v>0.29886099999999999</c:v>
                      </c:pt>
                      <c:pt idx="254">
                        <c:v>0.30035400000000001</c:v>
                      </c:pt>
                      <c:pt idx="255">
                        <c:v>0.30192999999999998</c:v>
                      </c:pt>
                      <c:pt idx="256">
                        <c:v>0.30348799999999998</c:v>
                      </c:pt>
                      <c:pt idx="257">
                        <c:v>0.30496200000000001</c:v>
                      </c:pt>
                      <c:pt idx="258">
                        <c:v>0.30648799999999998</c:v>
                      </c:pt>
                      <c:pt idx="259">
                        <c:v>0.30809700000000001</c:v>
                      </c:pt>
                      <c:pt idx="260">
                        <c:v>0.30963000000000002</c:v>
                      </c:pt>
                      <c:pt idx="261">
                        <c:v>0.31109599999999998</c:v>
                      </c:pt>
                      <c:pt idx="262">
                        <c:v>0.31266899999999997</c:v>
                      </c:pt>
                      <c:pt idx="263">
                        <c:v>0.31425999999999998</c:v>
                      </c:pt>
                      <c:pt idx="264">
                        <c:v>0.31575399999999998</c:v>
                      </c:pt>
                      <c:pt idx="265">
                        <c:v>0.317245</c:v>
                      </c:pt>
                      <c:pt idx="266">
                        <c:v>0.31882100000000002</c:v>
                      </c:pt>
                      <c:pt idx="267">
                        <c:v>0.32049499999999997</c:v>
                      </c:pt>
                      <c:pt idx="268">
                        <c:v>0.32200499999999999</c:v>
                      </c:pt>
                      <c:pt idx="269">
                        <c:v>0.323683</c:v>
                      </c:pt>
                      <c:pt idx="270">
                        <c:v>0.32539499999999999</c:v>
                      </c:pt>
                      <c:pt idx="271">
                        <c:v>0.327019</c:v>
                      </c:pt>
                      <c:pt idx="272">
                        <c:v>0.32863799999999999</c:v>
                      </c:pt>
                      <c:pt idx="273">
                        <c:v>0.33038400000000001</c:v>
                      </c:pt>
                      <c:pt idx="274">
                        <c:v>0.332038</c:v>
                      </c:pt>
                      <c:pt idx="275">
                        <c:v>0.33376699999999998</c:v>
                      </c:pt>
                      <c:pt idx="276">
                        <c:v>0.33550200000000002</c:v>
                      </c:pt>
                      <c:pt idx="277">
                        <c:v>0.33710800000000002</c:v>
                      </c:pt>
                      <c:pt idx="278">
                        <c:v>0.33881699999999998</c:v>
                      </c:pt>
                      <c:pt idx="279">
                        <c:v>0.34050900000000001</c:v>
                      </c:pt>
                      <c:pt idx="280">
                        <c:v>0.34214800000000001</c:v>
                      </c:pt>
                      <c:pt idx="281">
                        <c:v>0.34393099999999999</c:v>
                      </c:pt>
                      <c:pt idx="282">
                        <c:v>0.34564499999999998</c:v>
                      </c:pt>
                      <c:pt idx="283">
                        <c:v>0.34734399999999999</c:v>
                      </c:pt>
                      <c:pt idx="284">
                        <c:v>0.34913</c:v>
                      </c:pt>
                      <c:pt idx="285">
                        <c:v>0.35085300000000003</c:v>
                      </c:pt>
                      <c:pt idx="286">
                        <c:v>0.35265299999999999</c:v>
                      </c:pt>
                      <c:pt idx="287">
                        <c:v>0.354435</c:v>
                      </c:pt>
                      <c:pt idx="288">
                        <c:v>0.356298</c:v>
                      </c:pt>
                      <c:pt idx="289">
                        <c:v>0.358099</c:v>
                      </c:pt>
                      <c:pt idx="290">
                        <c:v>0.360016</c:v>
                      </c:pt>
                      <c:pt idx="291">
                        <c:v>0.36183500000000002</c:v>
                      </c:pt>
                      <c:pt idx="292">
                        <c:v>0.36376199999999997</c:v>
                      </c:pt>
                      <c:pt idx="293">
                        <c:v>0.365533</c:v>
                      </c:pt>
                      <c:pt idx="294">
                        <c:v>0.36745299999999997</c:v>
                      </c:pt>
                      <c:pt idx="295">
                        <c:v>0.36936200000000002</c:v>
                      </c:pt>
                      <c:pt idx="296">
                        <c:v>0.37117600000000001</c:v>
                      </c:pt>
                      <c:pt idx="297">
                        <c:v>0.37311100000000003</c:v>
                      </c:pt>
                      <c:pt idx="298">
                        <c:v>0.37502600000000003</c:v>
                      </c:pt>
                      <c:pt idx="299">
                        <c:v>0.37696600000000002</c:v>
                      </c:pt>
                      <c:pt idx="300">
                        <c:v>0.378857</c:v>
                      </c:pt>
                      <c:pt idx="301">
                        <c:v>0.38084600000000002</c:v>
                      </c:pt>
                      <c:pt idx="302">
                        <c:v>0.38292700000000002</c:v>
                      </c:pt>
                      <c:pt idx="303">
                        <c:v>0.38491599999999998</c:v>
                      </c:pt>
                      <c:pt idx="304">
                        <c:v>0.38705899999999999</c:v>
                      </c:pt>
                      <c:pt idx="305">
                        <c:v>0.38913700000000001</c:v>
                      </c:pt>
                      <c:pt idx="306">
                        <c:v>0.39122400000000002</c:v>
                      </c:pt>
                      <c:pt idx="307">
                        <c:v>0.39343400000000001</c:v>
                      </c:pt>
                      <c:pt idx="308">
                        <c:v>0.39569599999999999</c:v>
                      </c:pt>
                      <c:pt idx="309">
                        <c:v>0.39795799999999998</c:v>
                      </c:pt>
                      <c:pt idx="310">
                        <c:v>0.400343</c:v>
                      </c:pt>
                      <c:pt idx="311">
                        <c:v>0.40274100000000002</c:v>
                      </c:pt>
                      <c:pt idx="312">
                        <c:v>0.40527099999999999</c:v>
                      </c:pt>
                      <c:pt idx="313">
                        <c:v>0.40810099999999999</c:v>
                      </c:pt>
                      <c:pt idx="314">
                        <c:v>0.41139999999999999</c:v>
                      </c:pt>
                      <c:pt idx="315">
                        <c:v>0.415296</c:v>
                      </c:pt>
                      <c:pt idx="316">
                        <c:v>0.42093799999999998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'0.1mps(1)-RD'!$I$3:$I$382</c15:sqref>
                        </c15:formulaRef>
                      </c:ext>
                    </c:extLst>
                    <c:numCache>
                      <c:formatCode>0.00</c:formatCode>
                      <c:ptCount val="380"/>
                      <c:pt idx="0">
                        <c:v>416.63956639566396</c:v>
                      </c:pt>
                      <c:pt idx="1">
                        <c:v>425.88726287262875</c:v>
                      </c:pt>
                      <c:pt idx="2">
                        <c:v>435.70189701897027</c:v>
                      </c:pt>
                      <c:pt idx="3">
                        <c:v>444.38373983739842</c:v>
                      </c:pt>
                      <c:pt idx="4">
                        <c:v>452.68834688346885</c:v>
                      </c:pt>
                      <c:pt idx="5">
                        <c:v>461.93712737127373</c:v>
                      </c:pt>
                      <c:pt idx="6">
                        <c:v>471.18590785907855</c:v>
                      </c:pt>
                      <c:pt idx="7">
                        <c:v>480.24498644986443</c:v>
                      </c:pt>
                      <c:pt idx="8">
                        <c:v>488.54959349593497</c:v>
                      </c:pt>
                      <c:pt idx="9">
                        <c:v>498.55284552845524</c:v>
                      </c:pt>
                      <c:pt idx="10">
                        <c:v>507.80162601626023</c:v>
                      </c:pt>
                      <c:pt idx="11">
                        <c:v>515.72899728997299</c:v>
                      </c:pt>
                      <c:pt idx="12">
                        <c:v>525.5436314363144</c:v>
                      </c:pt>
                      <c:pt idx="13">
                        <c:v>534.79132791327913</c:v>
                      </c:pt>
                      <c:pt idx="14">
                        <c:v>544.22872628726293</c:v>
                      </c:pt>
                      <c:pt idx="15">
                        <c:v>554.23197831978325</c:v>
                      </c:pt>
                      <c:pt idx="16">
                        <c:v>563.29214092140921</c:v>
                      </c:pt>
                      <c:pt idx="17">
                        <c:v>573.67262872628726</c:v>
                      </c:pt>
                      <c:pt idx="18">
                        <c:v>583.11002710027105</c:v>
                      </c:pt>
                      <c:pt idx="19">
                        <c:v>593.11327913279138</c:v>
                      </c:pt>
                      <c:pt idx="20">
                        <c:v>602.54959349593491</c:v>
                      </c:pt>
                      <c:pt idx="21">
                        <c:v>612.9311653116531</c:v>
                      </c:pt>
                      <c:pt idx="22">
                        <c:v>622.93441734417354</c:v>
                      </c:pt>
                      <c:pt idx="23">
                        <c:v>632.74905149051494</c:v>
                      </c:pt>
                      <c:pt idx="24">
                        <c:v>642.75230352303515</c:v>
                      </c:pt>
                      <c:pt idx="25">
                        <c:v>652.75555555555559</c:v>
                      </c:pt>
                      <c:pt idx="26">
                        <c:v>663.13604336043352</c:v>
                      </c:pt>
                      <c:pt idx="27">
                        <c:v>673.51653116531168</c:v>
                      </c:pt>
                      <c:pt idx="28">
                        <c:v>683.70948509485095</c:v>
                      </c:pt>
                      <c:pt idx="29">
                        <c:v>695.0341463414635</c:v>
                      </c:pt>
                      <c:pt idx="30">
                        <c:v>705.60325203252046</c:v>
                      </c:pt>
                      <c:pt idx="31">
                        <c:v>715.22926829268306</c:v>
                      </c:pt>
                      <c:pt idx="32">
                        <c:v>725.98699186991882</c:v>
                      </c:pt>
                      <c:pt idx="33">
                        <c:v>736.5571815718157</c:v>
                      </c:pt>
                      <c:pt idx="34">
                        <c:v>747.69322493224934</c:v>
                      </c:pt>
                      <c:pt idx="35">
                        <c:v>757.50677506775071</c:v>
                      </c:pt>
                      <c:pt idx="36">
                        <c:v>768.26558265582662</c:v>
                      </c:pt>
                      <c:pt idx="37">
                        <c:v>779.02439024390242</c:v>
                      </c:pt>
                      <c:pt idx="38">
                        <c:v>789.59349593495938</c:v>
                      </c:pt>
                      <c:pt idx="39">
                        <c:v>799.03089430894306</c:v>
                      </c:pt>
                      <c:pt idx="40">
                        <c:v>808.65691056910566</c:v>
                      </c:pt>
                      <c:pt idx="41">
                        <c:v>815.64010840108403</c:v>
                      </c:pt>
                      <c:pt idx="42">
                        <c:v>719.38102981029817</c:v>
                      </c:pt>
                      <c:pt idx="43">
                        <c:v>741.08617886178865</c:v>
                      </c:pt>
                      <c:pt idx="44">
                        <c:v>750.90081300813017</c:v>
                      </c:pt>
                      <c:pt idx="45">
                        <c:v>752.78915989159896</c:v>
                      </c:pt>
                      <c:pt idx="46">
                        <c:v>758.07371273712738</c:v>
                      </c:pt>
                      <c:pt idx="47">
                        <c:v>756.56368563685646</c:v>
                      </c:pt>
                      <c:pt idx="48">
                        <c:v>762.98102981029808</c:v>
                      </c:pt>
                      <c:pt idx="49">
                        <c:v>762.98102981029808</c:v>
                      </c:pt>
                      <c:pt idx="50">
                        <c:v>761.47100271002705</c:v>
                      </c:pt>
                      <c:pt idx="51">
                        <c:v>758.4509485094851</c:v>
                      </c:pt>
                      <c:pt idx="52">
                        <c:v>758.2623306233063</c:v>
                      </c:pt>
                      <c:pt idx="53">
                        <c:v>756.56368563685646</c:v>
                      </c:pt>
                      <c:pt idx="54">
                        <c:v>755.43089430894304</c:v>
                      </c:pt>
                      <c:pt idx="55">
                        <c:v>754.86504065040651</c:v>
                      </c:pt>
                      <c:pt idx="56">
                        <c:v>756.75230352303527</c:v>
                      </c:pt>
                      <c:pt idx="57">
                        <c:v>755.99783197831982</c:v>
                      </c:pt>
                      <c:pt idx="58">
                        <c:v>759.58373983739841</c:v>
                      </c:pt>
                      <c:pt idx="59">
                        <c:v>761.28238482384825</c:v>
                      </c:pt>
                      <c:pt idx="60">
                        <c:v>762.03685636856369</c:v>
                      </c:pt>
                      <c:pt idx="61">
                        <c:v>762.22547425474249</c:v>
                      </c:pt>
                      <c:pt idx="62">
                        <c:v>761.65962059620597</c:v>
                      </c:pt>
                      <c:pt idx="63">
                        <c:v>762.98102981029808</c:v>
                      </c:pt>
                      <c:pt idx="64">
                        <c:v>762.98102981029808</c:v>
                      </c:pt>
                      <c:pt idx="65">
                        <c:v>762.60379403794047</c:v>
                      </c:pt>
                      <c:pt idx="66">
                        <c:v>762.41409214092141</c:v>
                      </c:pt>
                      <c:pt idx="67">
                        <c:v>760.90514905149064</c:v>
                      </c:pt>
                      <c:pt idx="68">
                        <c:v>759.58373983739841</c:v>
                      </c:pt>
                      <c:pt idx="69">
                        <c:v>759.39512195121949</c:v>
                      </c:pt>
                      <c:pt idx="70">
                        <c:v>758.2623306233063</c:v>
                      </c:pt>
                      <c:pt idx="71">
                        <c:v>757.31815718157179</c:v>
                      </c:pt>
                      <c:pt idx="72">
                        <c:v>758.4509485094851</c:v>
                      </c:pt>
                      <c:pt idx="73">
                        <c:v>758.07371273712738</c:v>
                      </c:pt>
                      <c:pt idx="74">
                        <c:v>758.82818428184282</c:v>
                      </c:pt>
                      <c:pt idx="75">
                        <c:v>760.33821138211385</c:v>
                      </c:pt>
                      <c:pt idx="76">
                        <c:v>760.90514905149064</c:v>
                      </c:pt>
                      <c:pt idx="77">
                        <c:v>762.98102981029808</c:v>
                      </c:pt>
                      <c:pt idx="78">
                        <c:v>765.43414634146347</c:v>
                      </c:pt>
                      <c:pt idx="79">
                        <c:v>767.13279132791331</c:v>
                      </c:pt>
                      <c:pt idx="80">
                        <c:v>769.20975609756101</c:v>
                      </c:pt>
                      <c:pt idx="81">
                        <c:v>770.53008130081298</c:v>
                      </c:pt>
                      <c:pt idx="82">
                        <c:v>771.85149051490521</c:v>
                      </c:pt>
                      <c:pt idx="83">
                        <c:v>772.04010840108401</c:v>
                      </c:pt>
                      <c:pt idx="84">
                        <c:v>772.6070460704608</c:v>
                      </c:pt>
                      <c:pt idx="85">
                        <c:v>772.9842818428184</c:v>
                      </c:pt>
                      <c:pt idx="86">
                        <c:v>773.92737127371277</c:v>
                      </c:pt>
                      <c:pt idx="87">
                        <c:v>775.4373983739838</c:v>
                      </c:pt>
                      <c:pt idx="88">
                        <c:v>776.19295392953939</c:v>
                      </c:pt>
                      <c:pt idx="89">
                        <c:v>777.89159891598922</c:v>
                      </c:pt>
                      <c:pt idx="90">
                        <c:v>779.40162601626025</c:v>
                      </c:pt>
                      <c:pt idx="91">
                        <c:v>781.10027100271009</c:v>
                      </c:pt>
                      <c:pt idx="92">
                        <c:v>782.61029810298101</c:v>
                      </c:pt>
                      <c:pt idx="93">
                        <c:v>783.55338753387537</c:v>
                      </c:pt>
                      <c:pt idx="94">
                        <c:v>784.87479674796759</c:v>
                      </c:pt>
                      <c:pt idx="95">
                        <c:v>786.19620596205959</c:v>
                      </c:pt>
                      <c:pt idx="96">
                        <c:v>786.38482384823863</c:v>
                      </c:pt>
                      <c:pt idx="97">
                        <c:v>787.13929539295395</c:v>
                      </c:pt>
                      <c:pt idx="98">
                        <c:v>786.95067750677504</c:v>
                      </c:pt>
                      <c:pt idx="99">
                        <c:v>787.32899728997302</c:v>
                      </c:pt>
                      <c:pt idx="100">
                        <c:v>786.95067750677504</c:v>
                      </c:pt>
                      <c:pt idx="101">
                        <c:v>786.95067750677504</c:v>
                      </c:pt>
                      <c:pt idx="102">
                        <c:v>786.95067750677504</c:v>
                      </c:pt>
                      <c:pt idx="103">
                        <c:v>788.08346883468835</c:v>
                      </c:pt>
                      <c:pt idx="104">
                        <c:v>789.02764227642285</c:v>
                      </c:pt>
                      <c:pt idx="105">
                        <c:v>790.72628726287269</c:v>
                      </c:pt>
                      <c:pt idx="106">
                        <c:v>791.48075880758813</c:v>
                      </c:pt>
                      <c:pt idx="107">
                        <c:v>793.55663956639569</c:v>
                      </c:pt>
                      <c:pt idx="108">
                        <c:v>793.93495934959344</c:v>
                      </c:pt>
                      <c:pt idx="109">
                        <c:v>796.01084010840123</c:v>
                      </c:pt>
                      <c:pt idx="110">
                        <c:v>795.44390243902444</c:v>
                      </c:pt>
                      <c:pt idx="111">
                        <c:v>795.25528455284552</c:v>
                      </c:pt>
                      <c:pt idx="112">
                        <c:v>795.44390243902444</c:v>
                      </c:pt>
                      <c:pt idx="113">
                        <c:v>795.82222222222231</c:v>
                      </c:pt>
                      <c:pt idx="114">
                        <c:v>795.63360433604328</c:v>
                      </c:pt>
                      <c:pt idx="115">
                        <c:v>795.82222222222231</c:v>
                      </c:pt>
                      <c:pt idx="116">
                        <c:v>796.38807588075883</c:v>
                      </c:pt>
                      <c:pt idx="117">
                        <c:v>796.57669376693775</c:v>
                      </c:pt>
                      <c:pt idx="118">
                        <c:v>796.38807588075883</c:v>
                      </c:pt>
                      <c:pt idx="119">
                        <c:v>797.14363143631431</c:v>
                      </c:pt>
                      <c:pt idx="120">
                        <c:v>797.52086720867214</c:v>
                      </c:pt>
                      <c:pt idx="121">
                        <c:v>798.65257452574531</c:v>
                      </c:pt>
                      <c:pt idx="122">
                        <c:v>799.21951219512198</c:v>
                      </c:pt>
                      <c:pt idx="123">
                        <c:v>800.7295392953929</c:v>
                      </c:pt>
                      <c:pt idx="124">
                        <c:v>801.86124661246618</c:v>
                      </c:pt>
                      <c:pt idx="125">
                        <c:v>801.67262872628737</c:v>
                      </c:pt>
                      <c:pt idx="126">
                        <c:v>802.42818428184285</c:v>
                      </c:pt>
                      <c:pt idx="127">
                        <c:v>802.61680216802176</c:v>
                      </c:pt>
                      <c:pt idx="128">
                        <c:v>802.80542005420057</c:v>
                      </c:pt>
                      <c:pt idx="129">
                        <c:v>803.55989159891601</c:v>
                      </c:pt>
                      <c:pt idx="130">
                        <c:v>802.61680216802176</c:v>
                      </c:pt>
                      <c:pt idx="131">
                        <c:v>802.61680216802176</c:v>
                      </c:pt>
                      <c:pt idx="132">
                        <c:v>803.1826558265584</c:v>
                      </c:pt>
                      <c:pt idx="133">
                        <c:v>803.1826558265584</c:v>
                      </c:pt>
                      <c:pt idx="134">
                        <c:v>803.1826558265584</c:v>
                      </c:pt>
                      <c:pt idx="135">
                        <c:v>804.12682926829268</c:v>
                      </c:pt>
                      <c:pt idx="136">
                        <c:v>804.3154471544716</c:v>
                      </c:pt>
                      <c:pt idx="137">
                        <c:v>805.63685636856371</c:v>
                      </c:pt>
                      <c:pt idx="138">
                        <c:v>806.20271002710035</c:v>
                      </c:pt>
                      <c:pt idx="139">
                        <c:v>806.57994579945796</c:v>
                      </c:pt>
                      <c:pt idx="140">
                        <c:v>807.14688346883463</c:v>
                      </c:pt>
                      <c:pt idx="141">
                        <c:v>807.52411924119247</c:v>
                      </c:pt>
                      <c:pt idx="142">
                        <c:v>808.08997289972899</c:v>
                      </c:pt>
                      <c:pt idx="143">
                        <c:v>808.46720867208671</c:v>
                      </c:pt>
                      <c:pt idx="144">
                        <c:v>809.2227642276423</c:v>
                      </c:pt>
                      <c:pt idx="145">
                        <c:v>809.97723577235774</c:v>
                      </c:pt>
                      <c:pt idx="146">
                        <c:v>809.41138211382122</c:v>
                      </c:pt>
                      <c:pt idx="147">
                        <c:v>809.2227642276423</c:v>
                      </c:pt>
                      <c:pt idx="148">
                        <c:v>808.84552845528458</c:v>
                      </c:pt>
                      <c:pt idx="149">
                        <c:v>809.6</c:v>
                      </c:pt>
                      <c:pt idx="150">
                        <c:v>809.41138211382122</c:v>
                      </c:pt>
                      <c:pt idx="151">
                        <c:v>810.54417344173442</c:v>
                      </c:pt>
                      <c:pt idx="152">
                        <c:v>809.97723577235774</c:v>
                      </c:pt>
                      <c:pt idx="153">
                        <c:v>811.48726287262878</c:v>
                      </c:pt>
                      <c:pt idx="154">
                        <c:v>812.62005420054209</c:v>
                      </c:pt>
                      <c:pt idx="155">
                        <c:v>812.62005420054209</c:v>
                      </c:pt>
                      <c:pt idx="156">
                        <c:v>813.18590785907861</c:v>
                      </c:pt>
                      <c:pt idx="157">
                        <c:v>813.18590785907861</c:v>
                      </c:pt>
                      <c:pt idx="158">
                        <c:v>814.130081300813</c:v>
                      </c:pt>
                      <c:pt idx="159">
                        <c:v>814.130081300813</c:v>
                      </c:pt>
                      <c:pt idx="160">
                        <c:v>814.130081300813</c:v>
                      </c:pt>
                      <c:pt idx="161">
                        <c:v>814.31869918699192</c:v>
                      </c:pt>
                      <c:pt idx="162">
                        <c:v>814.31869918699192</c:v>
                      </c:pt>
                      <c:pt idx="163">
                        <c:v>814.69593495934964</c:v>
                      </c:pt>
                      <c:pt idx="164">
                        <c:v>815.26287262872631</c:v>
                      </c:pt>
                      <c:pt idx="165">
                        <c:v>815.26287262872631</c:v>
                      </c:pt>
                      <c:pt idx="166">
                        <c:v>815.07317073170736</c:v>
                      </c:pt>
                      <c:pt idx="167">
                        <c:v>816.20596205962067</c:v>
                      </c:pt>
                      <c:pt idx="168">
                        <c:v>816.01734417344176</c:v>
                      </c:pt>
                      <c:pt idx="169">
                        <c:v>816.96151761517615</c:v>
                      </c:pt>
                      <c:pt idx="170">
                        <c:v>817.52737127371267</c:v>
                      </c:pt>
                      <c:pt idx="171">
                        <c:v>817.90460704607051</c:v>
                      </c:pt>
                      <c:pt idx="172">
                        <c:v>818.09322493224931</c:v>
                      </c:pt>
                      <c:pt idx="173">
                        <c:v>819.22601626016262</c:v>
                      </c:pt>
                      <c:pt idx="174">
                        <c:v>819.79186991869926</c:v>
                      </c:pt>
                      <c:pt idx="175">
                        <c:v>820.17018970189702</c:v>
                      </c:pt>
                      <c:pt idx="176">
                        <c:v>820.54742547425474</c:v>
                      </c:pt>
                      <c:pt idx="177">
                        <c:v>821.11327913279138</c:v>
                      </c:pt>
                      <c:pt idx="178">
                        <c:v>820.92466124661246</c:v>
                      </c:pt>
                      <c:pt idx="179">
                        <c:v>821.11327913279138</c:v>
                      </c:pt>
                      <c:pt idx="180">
                        <c:v>821.30189701897029</c:v>
                      </c:pt>
                      <c:pt idx="181">
                        <c:v>821.30189701897029</c:v>
                      </c:pt>
                      <c:pt idx="182">
                        <c:v>821.86883468834685</c:v>
                      </c:pt>
                      <c:pt idx="183">
                        <c:v>822.24607046070457</c:v>
                      </c:pt>
                      <c:pt idx="184">
                        <c:v>822.62330623306229</c:v>
                      </c:pt>
                      <c:pt idx="185">
                        <c:v>823.18915989159893</c:v>
                      </c:pt>
                      <c:pt idx="186">
                        <c:v>823.94471544715441</c:v>
                      </c:pt>
                      <c:pt idx="187">
                        <c:v>824.69918699186996</c:v>
                      </c:pt>
                      <c:pt idx="188">
                        <c:v>824.51056910569116</c:v>
                      </c:pt>
                      <c:pt idx="189">
                        <c:v>825.45474254742544</c:v>
                      </c:pt>
                      <c:pt idx="190">
                        <c:v>826.209214092141</c:v>
                      </c:pt>
                      <c:pt idx="191">
                        <c:v>826.39783197831991</c:v>
                      </c:pt>
                      <c:pt idx="192">
                        <c:v>826.209214092141</c:v>
                      </c:pt>
                      <c:pt idx="193">
                        <c:v>826.39783197831991</c:v>
                      </c:pt>
                      <c:pt idx="194">
                        <c:v>826.96476964769647</c:v>
                      </c:pt>
                      <c:pt idx="195">
                        <c:v>826.58644986449872</c:v>
                      </c:pt>
                      <c:pt idx="196">
                        <c:v>826.96476964769647</c:v>
                      </c:pt>
                      <c:pt idx="197">
                        <c:v>827.530623306233</c:v>
                      </c:pt>
                      <c:pt idx="198">
                        <c:v>827.15338753387539</c:v>
                      </c:pt>
                      <c:pt idx="199">
                        <c:v>827.71924119241191</c:v>
                      </c:pt>
                      <c:pt idx="200">
                        <c:v>828.09647696476975</c:v>
                      </c:pt>
                      <c:pt idx="201">
                        <c:v>828.85203252032522</c:v>
                      </c:pt>
                      <c:pt idx="202">
                        <c:v>829.60650406504078</c:v>
                      </c:pt>
                      <c:pt idx="203">
                        <c:v>829.79512195121958</c:v>
                      </c:pt>
                      <c:pt idx="204">
                        <c:v>830.17344173441745</c:v>
                      </c:pt>
                      <c:pt idx="205">
                        <c:v>830.92791327913278</c:v>
                      </c:pt>
                      <c:pt idx="206">
                        <c:v>830.92791327913278</c:v>
                      </c:pt>
                      <c:pt idx="207">
                        <c:v>830.92791327913278</c:v>
                      </c:pt>
                      <c:pt idx="208">
                        <c:v>832.43794037940381</c:v>
                      </c:pt>
                      <c:pt idx="209">
                        <c:v>832.06070460704609</c:v>
                      </c:pt>
                      <c:pt idx="210">
                        <c:v>832.43794037940381</c:v>
                      </c:pt>
                      <c:pt idx="211">
                        <c:v>832.43794037940381</c:v>
                      </c:pt>
                      <c:pt idx="212">
                        <c:v>832.81517615176153</c:v>
                      </c:pt>
                      <c:pt idx="213">
                        <c:v>831.68238482384834</c:v>
                      </c:pt>
                      <c:pt idx="214">
                        <c:v>832.81517615176153</c:v>
                      </c:pt>
                      <c:pt idx="215">
                        <c:v>832.62655826558262</c:v>
                      </c:pt>
                      <c:pt idx="216">
                        <c:v>834.13658536585365</c:v>
                      </c:pt>
                      <c:pt idx="217">
                        <c:v>833.75934959349604</c:v>
                      </c:pt>
                      <c:pt idx="218">
                        <c:v>834.32520325203257</c:v>
                      </c:pt>
                      <c:pt idx="219">
                        <c:v>834.51382113821137</c:v>
                      </c:pt>
                      <c:pt idx="220">
                        <c:v>834.8910569105692</c:v>
                      </c:pt>
                      <c:pt idx="221">
                        <c:v>835.8352303523036</c:v>
                      </c:pt>
                      <c:pt idx="222">
                        <c:v>835.8352303523036</c:v>
                      </c:pt>
                      <c:pt idx="223">
                        <c:v>836.40108401084012</c:v>
                      </c:pt>
                      <c:pt idx="224">
                        <c:v>836.40108401084012</c:v>
                      </c:pt>
                      <c:pt idx="225">
                        <c:v>836.40108401084012</c:v>
                      </c:pt>
                      <c:pt idx="226">
                        <c:v>836.77940379403799</c:v>
                      </c:pt>
                      <c:pt idx="227">
                        <c:v>837.1566395663956</c:v>
                      </c:pt>
                      <c:pt idx="228">
                        <c:v>837.1566395663956</c:v>
                      </c:pt>
                      <c:pt idx="229">
                        <c:v>837.34525745257463</c:v>
                      </c:pt>
                      <c:pt idx="230">
                        <c:v>837.72249322493224</c:v>
                      </c:pt>
                      <c:pt idx="231">
                        <c:v>837.72249322493224</c:v>
                      </c:pt>
                      <c:pt idx="232">
                        <c:v>837.91111111111104</c:v>
                      </c:pt>
                      <c:pt idx="233">
                        <c:v>838.09972899729007</c:v>
                      </c:pt>
                      <c:pt idx="234">
                        <c:v>838.28943089430902</c:v>
                      </c:pt>
                      <c:pt idx="235">
                        <c:v>838.47804878048782</c:v>
                      </c:pt>
                      <c:pt idx="236">
                        <c:v>840.17669376693766</c:v>
                      </c:pt>
                      <c:pt idx="237">
                        <c:v>839.23252032520327</c:v>
                      </c:pt>
                      <c:pt idx="238">
                        <c:v>840.17669376693766</c:v>
                      </c:pt>
                      <c:pt idx="239">
                        <c:v>839.98807588075886</c:v>
                      </c:pt>
                      <c:pt idx="240">
                        <c:v>840.55392953929538</c:v>
                      </c:pt>
                      <c:pt idx="241">
                        <c:v>840.93116531165322</c:v>
                      </c:pt>
                      <c:pt idx="242">
                        <c:v>840.74254742547419</c:v>
                      </c:pt>
                      <c:pt idx="243">
                        <c:v>840.55392953929538</c:v>
                      </c:pt>
                      <c:pt idx="244">
                        <c:v>840.74254742547419</c:v>
                      </c:pt>
                      <c:pt idx="245">
                        <c:v>840.55392953929538</c:v>
                      </c:pt>
                      <c:pt idx="246">
                        <c:v>840.93116531165322</c:v>
                      </c:pt>
                      <c:pt idx="247">
                        <c:v>841.30840108401082</c:v>
                      </c:pt>
                      <c:pt idx="248">
                        <c:v>841.49701897018974</c:v>
                      </c:pt>
                      <c:pt idx="249">
                        <c:v>841.11978319783202</c:v>
                      </c:pt>
                      <c:pt idx="250">
                        <c:v>842.06395663956641</c:v>
                      </c:pt>
                      <c:pt idx="251">
                        <c:v>842.06395663956641</c:v>
                      </c:pt>
                      <c:pt idx="252">
                        <c:v>842.25257452574522</c:v>
                      </c:pt>
                      <c:pt idx="253">
                        <c:v>842.62981029810294</c:v>
                      </c:pt>
                      <c:pt idx="254">
                        <c:v>842.25257452574522</c:v>
                      </c:pt>
                      <c:pt idx="255">
                        <c:v>842.62981029810294</c:v>
                      </c:pt>
                      <c:pt idx="256">
                        <c:v>842.81842818428186</c:v>
                      </c:pt>
                      <c:pt idx="257">
                        <c:v>842.81842818428186</c:v>
                      </c:pt>
                      <c:pt idx="258">
                        <c:v>842.62981029810294</c:v>
                      </c:pt>
                      <c:pt idx="259">
                        <c:v>843.19566395663969</c:v>
                      </c:pt>
                      <c:pt idx="260">
                        <c:v>842.81842818428186</c:v>
                      </c:pt>
                      <c:pt idx="261">
                        <c:v>843.00704607046066</c:v>
                      </c:pt>
                      <c:pt idx="262">
                        <c:v>842.62981029810294</c:v>
                      </c:pt>
                      <c:pt idx="263">
                        <c:v>842.44119241192413</c:v>
                      </c:pt>
                      <c:pt idx="264">
                        <c:v>842.81842818428186</c:v>
                      </c:pt>
                      <c:pt idx="265">
                        <c:v>843.00704607046066</c:v>
                      </c:pt>
                      <c:pt idx="266">
                        <c:v>842.81842818428186</c:v>
                      </c:pt>
                      <c:pt idx="267">
                        <c:v>843.38536585365864</c:v>
                      </c:pt>
                      <c:pt idx="268">
                        <c:v>843.95121951219517</c:v>
                      </c:pt>
                      <c:pt idx="269">
                        <c:v>843.38536585365864</c:v>
                      </c:pt>
                      <c:pt idx="270">
                        <c:v>843.95121951219517</c:v>
                      </c:pt>
                      <c:pt idx="271">
                        <c:v>843.00704607046066</c:v>
                      </c:pt>
                      <c:pt idx="272">
                        <c:v>842.81842818428186</c:v>
                      </c:pt>
                      <c:pt idx="273">
                        <c:v>842.44119241192413</c:v>
                      </c:pt>
                      <c:pt idx="274">
                        <c:v>842.44119241192413</c:v>
                      </c:pt>
                      <c:pt idx="275">
                        <c:v>842.44119241192413</c:v>
                      </c:pt>
                      <c:pt idx="276">
                        <c:v>842.81842818428186</c:v>
                      </c:pt>
                      <c:pt idx="277">
                        <c:v>842.62981029810294</c:v>
                      </c:pt>
                      <c:pt idx="278">
                        <c:v>842.06395663956641</c:v>
                      </c:pt>
                      <c:pt idx="279">
                        <c:v>841.87533875338761</c:v>
                      </c:pt>
                      <c:pt idx="280">
                        <c:v>841.68672086720869</c:v>
                      </c:pt>
                      <c:pt idx="281">
                        <c:v>841.49701897018974</c:v>
                      </c:pt>
                      <c:pt idx="282">
                        <c:v>841.49701897018974</c:v>
                      </c:pt>
                      <c:pt idx="283">
                        <c:v>841.30840108401082</c:v>
                      </c:pt>
                      <c:pt idx="284">
                        <c:v>840.74254742547419</c:v>
                      </c:pt>
                      <c:pt idx="285">
                        <c:v>840.55392953929538</c:v>
                      </c:pt>
                      <c:pt idx="286">
                        <c:v>841.11978319783202</c:v>
                      </c:pt>
                      <c:pt idx="287">
                        <c:v>839.79837398373991</c:v>
                      </c:pt>
                      <c:pt idx="288">
                        <c:v>840.55392953929538</c:v>
                      </c:pt>
                      <c:pt idx="289">
                        <c:v>839.42113821138219</c:v>
                      </c:pt>
                      <c:pt idx="290">
                        <c:v>839.42113821138219</c:v>
                      </c:pt>
                      <c:pt idx="291">
                        <c:v>838.28943089430902</c:v>
                      </c:pt>
                      <c:pt idx="292">
                        <c:v>838.09972899729007</c:v>
                      </c:pt>
                      <c:pt idx="293">
                        <c:v>836.77940379403799</c:v>
                      </c:pt>
                      <c:pt idx="294">
                        <c:v>836.40108401084012</c:v>
                      </c:pt>
                      <c:pt idx="295">
                        <c:v>836.0238482384824</c:v>
                      </c:pt>
                      <c:pt idx="296">
                        <c:v>834.8910569105692</c:v>
                      </c:pt>
                      <c:pt idx="297">
                        <c:v>833.75934959349604</c:v>
                      </c:pt>
                      <c:pt idx="298">
                        <c:v>832.43794037940381</c:v>
                      </c:pt>
                      <c:pt idx="299">
                        <c:v>831.68238482384834</c:v>
                      </c:pt>
                      <c:pt idx="300">
                        <c:v>830.17344173441745</c:v>
                      </c:pt>
                      <c:pt idx="301">
                        <c:v>828.85203252032522</c:v>
                      </c:pt>
                      <c:pt idx="302">
                        <c:v>827.15338753387539</c:v>
                      </c:pt>
                      <c:pt idx="303">
                        <c:v>824.32195121951224</c:v>
                      </c:pt>
                      <c:pt idx="304">
                        <c:v>822.43468834688349</c:v>
                      </c:pt>
                      <c:pt idx="305">
                        <c:v>820.35880758807582</c:v>
                      </c:pt>
                      <c:pt idx="306">
                        <c:v>817.33875338753387</c:v>
                      </c:pt>
                      <c:pt idx="307">
                        <c:v>814.130081300813</c:v>
                      </c:pt>
                      <c:pt idx="308">
                        <c:v>810.54417344173442</c:v>
                      </c:pt>
                      <c:pt idx="309">
                        <c:v>805.63685636856371</c:v>
                      </c:pt>
                      <c:pt idx="310">
                        <c:v>799.97398373983742</c:v>
                      </c:pt>
                      <c:pt idx="311">
                        <c:v>792.23631436314361</c:v>
                      </c:pt>
                      <c:pt idx="312">
                        <c:v>782.79891598916004</c:v>
                      </c:pt>
                      <c:pt idx="313">
                        <c:v>769.77560975609765</c:v>
                      </c:pt>
                      <c:pt idx="314">
                        <c:v>749.20216802168034</c:v>
                      </c:pt>
                      <c:pt idx="315">
                        <c:v>716.55067750677506</c:v>
                      </c:pt>
                      <c:pt idx="316">
                        <c:v>650.11273712737125</c:v>
                      </c:pt>
                    </c:numCache>
                  </c:numRef>
                </c:yVal>
                <c:smooth val="1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6-A28E-4243-9538-B65BE05AC9CB}"/>
                  </c:ext>
                </c:extLst>
              </c15:ser>
            </c15:filteredScatterSeries>
            <c15:filteredScatterSeries>
              <c15:ser>
                <c:idx val="6"/>
                <c:order val="7"/>
                <c:tx>
                  <c:v>0.01mps(2)</c:v>
                </c:tx>
                <c:spPr>
                  <a:ln w="28575" cap="rnd">
                    <a:solidFill>
                      <a:srgbClr val="0070C0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'0.01mps(2)-RD'!$H$3:$H$522</c15:sqref>
                        </c15:formulaRef>
                      </c:ext>
                    </c:extLst>
                    <c:numCache>
                      <c:formatCode>0.000</c:formatCode>
                      <c:ptCount val="520"/>
                      <c:pt idx="0">
                        <c:v>0</c:v>
                      </c:pt>
                      <c:pt idx="1">
                        <c:v>6.9595E-5</c:v>
                      </c:pt>
                      <c:pt idx="2">
                        <c:v>1.5936600000000001E-4</c:v>
                      </c:pt>
                      <c:pt idx="3">
                        <c:v>1.77546E-4</c:v>
                      </c:pt>
                      <c:pt idx="4">
                        <c:v>1.8306999999999999E-4</c:v>
                      </c:pt>
                      <c:pt idx="5">
                        <c:v>2.2637800000000001E-4</c:v>
                      </c:pt>
                      <c:pt idx="6">
                        <c:v>1.5228400000000001E-4</c:v>
                      </c:pt>
                      <c:pt idx="7">
                        <c:v>1.88736E-4</c:v>
                      </c:pt>
                      <c:pt idx="8">
                        <c:v>1.6946800000000001E-4</c:v>
                      </c:pt>
                      <c:pt idx="9">
                        <c:v>2.28569E-4</c:v>
                      </c:pt>
                      <c:pt idx="10">
                        <c:v>2.1744000000000001E-4</c:v>
                      </c:pt>
                      <c:pt idx="11">
                        <c:v>3.2715899999999999E-4</c:v>
                      </c:pt>
                      <c:pt idx="12">
                        <c:v>4.2966800000000002E-4</c:v>
                      </c:pt>
                      <c:pt idx="13">
                        <c:v>4.81993E-4</c:v>
                      </c:pt>
                      <c:pt idx="14">
                        <c:v>5.2309399999999999E-4</c:v>
                      </c:pt>
                      <c:pt idx="15">
                        <c:v>5.64458E-4</c:v>
                      </c:pt>
                      <c:pt idx="16">
                        <c:v>6.1037899999999998E-4</c:v>
                      </c:pt>
                      <c:pt idx="17">
                        <c:v>6.3733400000000003E-4</c:v>
                      </c:pt>
                      <c:pt idx="18">
                        <c:v>7.4641499999999995E-4</c:v>
                      </c:pt>
                      <c:pt idx="19">
                        <c:v>7.4713600000000002E-4</c:v>
                      </c:pt>
                      <c:pt idx="20">
                        <c:v>7.8286999999999996E-4</c:v>
                      </c:pt>
                      <c:pt idx="21">
                        <c:v>7.829E-4</c:v>
                      </c:pt>
                      <c:pt idx="22">
                        <c:v>8.50244E-4</c:v>
                      </c:pt>
                      <c:pt idx="23">
                        <c:v>8.7300400000000003E-4</c:v>
                      </c:pt>
                      <c:pt idx="24">
                        <c:v>9.1673700000000004E-4</c:v>
                      </c:pt>
                      <c:pt idx="25">
                        <c:v>9.7840300000000009E-4</c:v>
                      </c:pt>
                      <c:pt idx="26">
                        <c:v>1.0032800000000001E-3</c:v>
                      </c:pt>
                      <c:pt idx="27">
                        <c:v>1.0850199999999999E-3</c:v>
                      </c:pt>
                      <c:pt idx="28">
                        <c:v>1.1591399999999999E-3</c:v>
                      </c:pt>
                      <c:pt idx="29">
                        <c:v>1.17975E-3</c:v>
                      </c:pt>
                      <c:pt idx="30">
                        <c:v>1.25559E-3</c:v>
                      </c:pt>
                      <c:pt idx="31">
                        <c:v>1.3109199999999999E-3</c:v>
                      </c:pt>
                      <c:pt idx="32">
                        <c:v>1.4047599999999999E-3</c:v>
                      </c:pt>
                      <c:pt idx="33">
                        <c:v>1.4880900000000001E-3</c:v>
                      </c:pt>
                      <c:pt idx="34">
                        <c:v>1.5458900000000001E-3</c:v>
                      </c:pt>
                      <c:pt idx="35">
                        <c:v>1.6105500000000001E-3</c:v>
                      </c:pt>
                      <c:pt idx="36">
                        <c:v>1.6765300000000001E-3</c:v>
                      </c:pt>
                      <c:pt idx="37">
                        <c:v>1.75826E-3</c:v>
                      </c:pt>
                      <c:pt idx="38">
                        <c:v>1.82668E-3</c:v>
                      </c:pt>
                      <c:pt idx="39">
                        <c:v>1.8399899999999999E-3</c:v>
                      </c:pt>
                      <c:pt idx="40">
                        <c:v>1.9081E-3</c:v>
                      </c:pt>
                      <c:pt idx="41">
                        <c:v>1.9614599999999999E-3</c:v>
                      </c:pt>
                      <c:pt idx="42">
                        <c:v>2.05952E-3</c:v>
                      </c:pt>
                      <c:pt idx="43">
                        <c:v>2.1343299999999998E-3</c:v>
                      </c:pt>
                      <c:pt idx="44">
                        <c:v>2.1975200000000001E-3</c:v>
                      </c:pt>
                      <c:pt idx="45">
                        <c:v>2.2665799999999998E-3</c:v>
                      </c:pt>
                      <c:pt idx="46">
                        <c:v>2.2810700000000001E-3</c:v>
                      </c:pt>
                      <c:pt idx="47">
                        <c:v>2.3231300000000001E-3</c:v>
                      </c:pt>
                      <c:pt idx="48">
                        <c:v>2.3510800000000002E-3</c:v>
                      </c:pt>
                      <c:pt idx="49">
                        <c:v>2.4740500000000002E-3</c:v>
                      </c:pt>
                      <c:pt idx="50">
                        <c:v>2.4998799999999999E-3</c:v>
                      </c:pt>
                      <c:pt idx="51">
                        <c:v>2.6325400000000001E-3</c:v>
                      </c:pt>
                      <c:pt idx="52">
                        <c:v>2.6630600000000001E-3</c:v>
                      </c:pt>
                      <c:pt idx="53">
                        <c:v>2.7612299999999999E-3</c:v>
                      </c:pt>
                      <c:pt idx="54">
                        <c:v>2.8350099999999998E-3</c:v>
                      </c:pt>
                      <c:pt idx="55">
                        <c:v>2.9255399999999999E-3</c:v>
                      </c:pt>
                      <c:pt idx="56">
                        <c:v>2.9832600000000002E-3</c:v>
                      </c:pt>
                      <c:pt idx="57">
                        <c:v>3.1047100000000001E-3</c:v>
                      </c:pt>
                      <c:pt idx="58">
                        <c:v>3.2105800000000002E-3</c:v>
                      </c:pt>
                      <c:pt idx="59">
                        <c:v>3.4074600000000002E-3</c:v>
                      </c:pt>
                      <c:pt idx="60">
                        <c:v>3.5931800000000001E-3</c:v>
                      </c:pt>
                      <c:pt idx="61">
                        <c:v>3.8583599999999999E-3</c:v>
                      </c:pt>
                      <c:pt idx="62">
                        <c:v>4.26319E-3</c:v>
                      </c:pt>
                      <c:pt idx="63">
                        <c:v>8.5986299999999995E-3</c:v>
                      </c:pt>
                      <c:pt idx="64">
                        <c:v>1.06131E-2</c:v>
                      </c:pt>
                      <c:pt idx="65">
                        <c:v>1.2669100000000001E-2</c:v>
                      </c:pt>
                      <c:pt idx="66">
                        <c:v>1.4118E-2</c:v>
                      </c:pt>
                      <c:pt idx="67">
                        <c:v>1.55117E-2</c:v>
                      </c:pt>
                      <c:pt idx="68">
                        <c:v>1.6977099999999998E-2</c:v>
                      </c:pt>
                      <c:pt idx="69">
                        <c:v>1.8502000000000001E-2</c:v>
                      </c:pt>
                      <c:pt idx="70">
                        <c:v>1.9942100000000001E-2</c:v>
                      </c:pt>
                      <c:pt idx="71">
                        <c:v>2.1511200000000001E-2</c:v>
                      </c:pt>
                      <c:pt idx="72">
                        <c:v>2.3191099999999999E-2</c:v>
                      </c:pt>
                      <c:pt idx="73">
                        <c:v>2.4940799999999999E-2</c:v>
                      </c:pt>
                      <c:pt idx="74">
                        <c:v>2.6684099999999999E-2</c:v>
                      </c:pt>
                      <c:pt idx="75">
                        <c:v>2.8471199999999999E-2</c:v>
                      </c:pt>
                      <c:pt idx="76">
                        <c:v>3.0313699999999999E-2</c:v>
                      </c:pt>
                      <c:pt idx="77">
                        <c:v>3.2125000000000001E-2</c:v>
                      </c:pt>
                      <c:pt idx="78">
                        <c:v>3.4124099999999997E-2</c:v>
                      </c:pt>
                      <c:pt idx="79">
                        <c:v>3.6126800000000001E-2</c:v>
                      </c:pt>
                      <c:pt idx="80">
                        <c:v>3.8008300000000002E-2</c:v>
                      </c:pt>
                      <c:pt idx="81">
                        <c:v>3.9870599999999999E-2</c:v>
                      </c:pt>
                      <c:pt idx="82">
                        <c:v>4.1876099999999999E-2</c:v>
                      </c:pt>
                      <c:pt idx="83">
                        <c:v>4.38203E-2</c:v>
                      </c:pt>
                      <c:pt idx="84">
                        <c:v>4.5525299999999998E-2</c:v>
                      </c:pt>
                      <c:pt idx="85">
                        <c:v>4.7514199999999999E-2</c:v>
                      </c:pt>
                      <c:pt idx="86">
                        <c:v>4.9678399999999998E-2</c:v>
                      </c:pt>
                      <c:pt idx="87">
                        <c:v>5.1635100000000003E-2</c:v>
                      </c:pt>
                      <c:pt idx="88">
                        <c:v>5.3627500000000002E-2</c:v>
                      </c:pt>
                      <c:pt idx="89">
                        <c:v>5.5746499999999997E-2</c:v>
                      </c:pt>
                      <c:pt idx="90">
                        <c:v>5.7657899999999998E-2</c:v>
                      </c:pt>
                      <c:pt idx="91">
                        <c:v>5.9288199999999999E-2</c:v>
                      </c:pt>
                      <c:pt idx="92">
                        <c:v>6.0783700000000003E-2</c:v>
                      </c:pt>
                      <c:pt idx="93">
                        <c:v>6.1974899999999999E-2</c:v>
                      </c:pt>
                      <c:pt idx="94">
                        <c:v>6.2950099999999995E-2</c:v>
                      </c:pt>
                      <c:pt idx="95">
                        <c:v>6.3965499999999995E-2</c:v>
                      </c:pt>
                      <c:pt idx="96">
                        <c:v>6.5047199999999999E-2</c:v>
                      </c:pt>
                      <c:pt idx="97">
                        <c:v>6.6105300000000006E-2</c:v>
                      </c:pt>
                      <c:pt idx="98">
                        <c:v>6.7359000000000002E-2</c:v>
                      </c:pt>
                      <c:pt idx="99">
                        <c:v>6.8637900000000002E-2</c:v>
                      </c:pt>
                      <c:pt idx="100">
                        <c:v>6.9962399999999994E-2</c:v>
                      </c:pt>
                      <c:pt idx="101">
                        <c:v>7.1374599999999996E-2</c:v>
                      </c:pt>
                      <c:pt idx="102">
                        <c:v>7.2786199999999995E-2</c:v>
                      </c:pt>
                      <c:pt idx="103">
                        <c:v>7.4334600000000001E-2</c:v>
                      </c:pt>
                      <c:pt idx="104">
                        <c:v>7.5826000000000005E-2</c:v>
                      </c:pt>
                      <c:pt idx="105">
                        <c:v>7.7291600000000002E-2</c:v>
                      </c:pt>
                      <c:pt idx="106">
                        <c:v>7.8706899999999996E-2</c:v>
                      </c:pt>
                      <c:pt idx="107">
                        <c:v>8.02065E-2</c:v>
                      </c:pt>
                      <c:pt idx="108">
                        <c:v>8.1659200000000001E-2</c:v>
                      </c:pt>
                      <c:pt idx="109">
                        <c:v>8.3211900000000005E-2</c:v>
                      </c:pt>
                      <c:pt idx="110">
                        <c:v>8.4822300000000003E-2</c:v>
                      </c:pt>
                      <c:pt idx="111">
                        <c:v>8.63897E-2</c:v>
                      </c:pt>
                      <c:pt idx="112">
                        <c:v>8.7924199999999994E-2</c:v>
                      </c:pt>
                      <c:pt idx="113">
                        <c:v>8.9523900000000003E-2</c:v>
                      </c:pt>
                      <c:pt idx="114">
                        <c:v>9.1177400000000006E-2</c:v>
                      </c:pt>
                      <c:pt idx="115">
                        <c:v>9.2787400000000006E-2</c:v>
                      </c:pt>
                      <c:pt idx="116">
                        <c:v>9.4452800000000003E-2</c:v>
                      </c:pt>
                      <c:pt idx="117">
                        <c:v>9.6112799999999998E-2</c:v>
                      </c:pt>
                      <c:pt idx="118">
                        <c:v>9.7840200000000002E-2</c:v>
                      </c:pt>
                      <c:pt idx="119">
                        <c:v>9.9408800000000005E-2</c:v>
                      </c:pt>
                      <c:pt idx="120">
                        <c:v>0.101091</c:v>
                      </c:pt>
                      <c:pt idx="121">
                        <c:v>0.102656</c:v>
                      </c:pt>
                      <c:pt idx="122">
                        <c:v>0.104298</c:v>
                      </c:pt>
                      <c:pt idx="123">
                        <c:v>0.10596</c:v>
                      </c:pt>
                      <c:pt idx="124">
                        <c:v>0.107665</c:v>
                      </c:pt>
                      <c:pt idx="125">
                        <c:v>0.109235</c:v>
                      </c:pt>
                      <c:pt idx="126">
                        <c:v>0.110758</c:v>
                      </c:pt>
                      <c:pt idx="127">
                        <c:v>0.112441</c:v>
                      </c:pt>
                      <c:pt idx="128">
                        <c:v>0.114054</c:v>
                      </c:pt>
                      <c:pt idx="129">
                        <c:v>0.11568000000000001</c:v>
                      </c:pt>
                      <c:pt idx="130">
                        <c:v>0.117212</c:v>
                      </c:pt>
                      <c:pt idx="131">
                        <c:v>0.118935</c:v>
                      </c:pt>
                      <c:pt idx="132">
                        <c:v>0.120606</c:v>
                      </c:pt>
                      <c:pt idx="133">
                        <c:v>0.12239899999999999</c:v>
                      </c:pt>
                      <c:pt idx="134">
                        <c:v>0.12411800000000001</c:v>
                      </c:pt>
                      <c:pt idx="135">
                        <c:v>0.12592600000000001</c:v>
                      </c:pt>
                      <c:pt idx="136">
                        <c:v>0.12778800000000001</c:v>
                      </c:pt>
                      <c:pt idx="137">
                        <c:v>0.129742</c:v>
                      </c:pt>
                      <c:pt idx="138">
                        <c:v>0.13164500000000001</c:v>
                      </c:pt>
                      <c:pt idx="139">
                        <c:v>0.133491</c:v>
                      </c:pt>
                      <c:pt idx="140">
                        <c:v>0.135162</c:v>
                      </c:pt>
                      <c:pt idx="141">
                        <c:v>0.136852</c:v>
                      </c:pt>
                      <c:pt idx="142">
                        <c:v>0.138458</c:v>
                      </c:pt>
                      <c:pt idx="143">
                        <c:v>0.140124</c:v>
                      </c:pt>
                      <c:pt idx="144">
                        <c:v>0.14179700000000001</c:v>
                      </c:pt>
                      <c:pt idx="145">
                        <c:v>0.14350199999999999</c:v>
                      </c:pt>
                      <c:pt idx="146">
                        <c:v>0.14522099999999999</c:v>
                      </c:pt>
                      <c:pt idx="147">
                        <c:v>0.14702499999999999</c:v>
                      </c:pt>
                      <c:pt idx="148">
                        <c:v>0.14869199999999999</c:v>
                      </c:pt>
                      <c:pt idx="149">
                        <c:v>0.15037400000000001</c:v>
                      </c:pt>
                      <c:pt idx="150">
                        <c:v>0.152055</c:v>
                      </c:pt>
                      <c:pt idx="151">
                        <c:v>0.15376300000000001</c:v>
                      </c:pt>
                      <c:pt idx="152">
                        <c:v>0.155419</c:v>
                      </c:pt>
                      <c:pt idx="153">
                        <c:v>0.15715000000000001</c:v>
                      </c:pt>
                      <c:pt idx="154">
                        <c:v>0.15871499999999999</c:v>
                      </c:pt>
                      <c:pt idx="155">
                        <c:v>0.16031100000000001</c:v>
                      </c:pt>
                      <c:pt idx="156">
                        <c:v>0.16195699999999999</c:v>
                      </c:pt>
                      <c:pt idx="157">
                        <c:v>0.16361800000000001</c:v>
                      </c:pt>
                      <c:pt idx="158">
                        <c:v>0.165271</c:v>
                      </c:pt>
                      <c:pt idx="159">
                        <c:v>0.16697500000000001</c:v>
                      </c:pt>
                      <c:pt idx="160">
                        <c:v>0.16875899999999999</c:v>
                      </c:pt>
                      <c:pt idx="161">
                        <c:v>0.170456</c:v>
                      </c:pt>
                      <c:pt idx="162">
                        <c:v>0.172178</c:v>
                      </c:pt>
                      <c:pt idx="163">
                        <c:v>0.17394299999999999</c:v>
                      </c:pt>
                      <c:pt idx="164">
                        <c:v>0.17569100000000001</c:v>
                      </c:pt>
                      <c:pt idx="165">
                        <c:v>0.17735400000000001</c:v>
                      </c:pt>
                      <c:pt idx="166">
                        <c:v>0.178982</c:v>
                      </c:pt>
                      <c:pt idx="167">
                        <c:v>0.180475</c:v>
                      </c:pt>
                      <c:pt idx="168">
                        <c:v>0.18194099999999999</c:v>
                      </c:pt>
                      <c:pt idx="169">
                        <c:v>0.183561</c:v>
                      </c:pt>
                      <c:pt idx="170">
                        <c:v>0.185056</c:v>
                      </c:pt>
                      <c:pt idx="171">
                        <c:v>0.18659600000000001</c:v>
                      </c:pt>
                      <c:pt idx="172">
                        <c:v>0.18820400000000001</c:v>
                      </c:pt>
                      <c:pt idx="173">
                        <c:v>0.189747</c:v>
                      </c:pt>
                      <c:pt idx="174">
                        <c:v>0.19128500000000001</c:v>
                      </c:pt>
                      <c:pt idx="175">
                        <c:v>0.19291</c:v>
                      </c:pt>
                      <c:pt idx="176">
                        <c:v>0.19448199999999999</c:v>
                      </c:pt>
                      <c:pt idx="177">
                        <c:v>0.196016</c:v>
                      </c:pt>
                      <c:pt idx="178">
                        <c:v>0.1976</c:v>
                      </c:pt>
                      <c:pt idx="179">
                        <c:v>0.19914000000000001</c:v>
                      </c:pt>
                      <c:pt idx="180">
                        <c:v>0.200687</c:v>
                      </c:pt>
                      <c:pt idx="181">
                        <c:v>0.20219899999999999</c:v>
                      </c:pt>
                      <c:pt idx="182">
                        <c:v>0.20392399999999999</c:v>
                      </c:pt>
                      <c:pt idx="183">
                        <c:v>0.20547599999999999</c:v>
                      </c:pt>
                      <c:pt idx="184">
                        <c:v>0.20708699999999999</c:v>
                      </c:pt>
                      <c:pt idx="185">
                        <c:v>0.208652</c:v>
                      </c:pt>
                      <c:pt idx="186">
                        <c:v>0.21029800000000001</c:v>
                      </c:pt>
                      <c:pt idx="187">
                        <c:v>0.21193000000000001</c:v>
                      </c:pt>
                      <c:pt idx="188">
                        <c:v>0.213507</c:v>
                      </c:pt>
                      <c:pt idx="189">
                        <c:v>0.215031</c:v>
                      </c:pt>
                      <c:pt idx="190">
                        <c:v>0.216443</c:v>
                      </c:pt>
                      <c:pt idx="191">
                        <c:v>0.21796399999999999</c:v>
                      </c:pt>
                      <c:pt idx="192">
                        <c:v>0.219523</c:v>
                      </c:pt>
                      <c:pt idx="193">
                        <c:v>0.22106899999999999</c:v>
                      </c:pt>
                      <c:pt idx="194">
                        <c:v>0.22253200000000001</c:v>
                      </c:pt>
                      <c:pt idx="195">
                        <c:v>0.224083</c:v>
                      </c:pt>
                      <c:pt idx="196">
                        <c:v>0.22570499999999999</c:v>
                      </c:pt>
                      <c:pt idx="197">
                        <c:v>0.22725999999999999</c:v>
                      </c:pt>
                      <c:pt idx="198">
                        <c:v>0.22892100000000001</c:v>
                      </c:pt>
                      <c:pt idx="199">
                        <c:v>0.23061499999999999</c:v>
                      </c:pt>
                      <c:pt idx="200">
                        <c:v>0.23219600000000001</c:v>
                      </c:pt>
                      <c:pt idx="201">
                        <c:v>0.23381099999999999</c:v>
                      </c:pt>
                      <c:pt idx="202">
                        <c:v>0.23538600000000001</c:v>
                      </c:pt>
                      <c:pt idx="203">
                        <c:v>0.23690900000000001</c:v>
                      </c:pt>
                      <c:pt idx="204">
                        <c:v>0.23844099999999999</c:v>
                      </c:pt>
                      <c:pt idx="205">
                        <c:v>0.24005199999999999</c:v>
                      </c:pt>
                      <c:pt idx="206">
                        <c:v>0.241673</c:v>
                      </c:pt>
                      <c:pt idx="207">
                        <c:v>0.243233</c:v>
                      </c:pt>
                      <c:pt idx="208">
                        <c:v>0.244759</c:v>
                      </c:pt>
                      <c:pt idx="209">
                        <c:v>0.24631500000000001</c:v>
                      </c:pt>
                      <c:pt idx="210">
                        <c:v>0.24787000000000001</c:v>
                      </c:pt>
                      <c:pt idx="211">
                        <c:v>0.24946399999999999</c:v>
                      </c:pt>
                      <c:pt idx="212">
                        <c:v>0.25112600000000002</c:v>
                      </c:pt>
                      <c:pt idx="213">
                        <c:v>0.252722</c:v>
                      </c:pt>
                      <c:pt idx="214">
                        <c:v>0.25437599999999999</c:v>
                      </c:pt>
                      <c:pt idx="215">
                        <c:v>0.25594899999999998</c:v>
                      </c:pt>
                      <c:pt idx="216">
                        <c:v>0.257689</c:v>
                      </c:pt>
                      <c:pt idx="217">
                        <c:v>0.25930300000000001</c:v>
                      </c:pt>
                      <c:pt idx="218">
                        <c:v>0.26103599999999999</c:v>
                      </c:pt>
                      <c:pt idx="219">
                        <c:v>0.26273000000000002</c:v>
                      </c:pt>
                      <c:pt idx="220">
                        <c:v>0.26438800000000001</c:v>
                      </c:pt>
                      <c:pt idx="221">
                        <c:v>0.26606299999999999</c:v>
                      </c:pt>
                      <c:pt idx="222">
                        <c:v>0.26768599999999998</c:v>
                      </c:pt>
                      <c:pt idx="223">
                        <c:v>0.26938600000000001</c:v>
                      </c:pt>
                      <c:pt idx="224">
                        <c:v>0.27108700000000002</c:v>
                      </c:pt>
                      <c:pt idx="225">
                        <c:v>0.27285300000000001</c:v>
                      </c:pt>
                      <c:pt idx="226">
                        <c:v>0.27461200000000002</c:v>
                      </c:pt>
                      <c:pt idx="227">
                        <c:v>0.27645599999999998</c:v>
                      </c:pt>
                      <c:pt idx="228">
                        <c:v>0.27818900000000002</c:v>
                      </c:pt>
                      <c:pt idx="229">
                        <c:v>0.28001300000000001</c:v>
                      </c:pt>
                      <c:pt idx="230">
                        <c:v>0.28182400000000002</c:v>
                      </c:pt>
                      <c:pt idx="231">
                        <c:v>0.28353699999999998</c:v>
                      </c:pt>
                      <c:pt idx="232">
                        <c:v>0.28532000000000002</c:v>
                      </c:pt>
                      <c:pt idx="233">
                        <c:v>0.28715299999999999</c:v>
                      </c:pt>
                      <c:pt idx="234">
                        <c:v>0.28897899999999999</c:v>
                      </c:pt>
                      <c:pt idx="235">
                        <c:v>0.29067599999999999</c:v>
                      </c:pt>
                      <c:pt idx="236">
                        <c:v>0.29250900000000002</c:v>
                      </c:pt>
                      <c:pt idx="237">
                        <c:v>0.29421900000000001</c:v>
                      </c:pt>
                      <c:pt idx="238">
                        <c:v>0.295875</c:v>
                      </c:pt>
                      <c:pt idx="239">
                        <c:v>0.29770400000000002</c:v>
                      </c:pt>
                      <c:pt idx="240">
                        <c:v>0.29954799999999998</c:v>
                      </c:pt>
                      <c:pt idx="241">
                        <c:v>0.30132500000000001</c:v>
                      </c:pt>
                      <c:pt idx="242">
                        <c:v>0.30317899999999998</c:v>
                      </c:pt>
                      <c:pt idx="243">
                        <c:v>0.30508400000000002</c:v>
                      </c:pt>
                      <c:pt idx="244">
                        <c:v>0.30693300000000001</c:v>
                      </c:pt>
                      <c:pt idx="245">
                        <c:v>0.30888199999999999</c:v>
                      </c:pt>
                      <c:pt idx="246">
                        <c:v>0.31084699999999998</c:v>
                      </c:pt>
                      <c:pt idx="247">
                        <c:v>0.31287100000000001</c:v>
                      </c:pt>
                      <c:pt idx="248">
                        <c:v>0.31482199999999999</c:v>
                      </c:pt>
                      <c:pt idx="249">
                        <c:v>0.316803</c:v>
                      </c:pt>
                      <c:pt idx="250">
                        <c:v>0.318749</c:v>
                      </c:pt>
                      <c:pt idx="251">
                        <c:v>0.32081300000000001</c:v>
                      </c:pt>
                      <c:pt idx="252">
                        <c:v>0.32279600000000003</c:v>
                      </c:pt>
                      <c:pt idx="253">
                        <c:v>0.32470599999999999</c:v>
                      </c:pt>
                      <c:pt idx="254">
                        <c:v>0.32675100000000001</c:v>
                      </c:pt>
                      <c:pt idx="255">
                        <c:v>0.32873799999999997</c:v>
                      </c:pt>
                      <c:pt idx="256">
                        <c:v>0.33081100000000002</c:v>
                      </c:pt>
                      <c:pt idx="257">
                        <c:v>0.33285100000000001</c:v>
                      </c:pt>
                      <c:pt idx="258">
                        <c:v>0.33518700000000001</c:v>
                      </c:pt>
                      <c:pt idx="259">
                        <c:v>0.33734599999999998</c:v>
                      </c:pt>
                      <c:pt idx="260">
                        <c:v>0.33957599999999999</c:v>
                      </c:pt>
                      <c:pt idx="261">
                        <c:v>0.34173999999999999</c:v>
                      </c:pt>
                      <c:pt idx="262">
                        <c:v>0.34384399999999998</c:v>
                      </c:pt>
                      <c:pt idx="263">
                        <c:v>0.34595599999999999</c:v>
                      </c:pt>
                      <c:pt idx="264">
                        <c:v>0.34822799999999998</c:v>
                      </c:pt>
                      <c:pt idx="265">
                        <c:v>0.35061799999999999</c:v>
                      </c:pt>
                      <c:pt idx="266">
                        <c:v>0.353049</c:v>
                      </c:pt>
                      <c:pt idx="267">
                        <c:v>0.355379</c:v>
                      </c:pt>
                      <c:pt idx="268">
                        <c:v>0.35768499999999998</c:v>
                      </c:pt>
                      <c:pt idx="269">
                        <c:v>0.36021199999999998</c:v>
                      </c:pt>
                      <c:pt idx="270">
                        <c:v>0.36268699999999998</c:v>
                      </c:pt>
                      <c:pt idx="271">
                        <c:v>0.36527999999999999</c:v>
                      </c:pt>
                      <c:pt idx="272">
                        <c:v>0.36794199999999999</c:v>
                      </c:pt>
                      <c:pt idx="273">
                        <c:v>0.37095800000000001</c:v>
                      </c:pt>
                      <c:pt idx="274">
                        <c:v>0.37411299999999997</c:v>
                      </c:pt>
                      <c:pt idx="275">
                        <c:v>0.37731799999999999</c:v>
                      </c:pt>
                      <c:pt idx="276">
                        <c:v>0.38064300000000001</c:v>
                      </c:pt>
                      <c:pt idx="277">
                        <c:v>0.38473499999999999</c:v>
                      </c:pt>
                      <c:pt idx="278">
                        <c:v>0.40417999999999998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'0.01mps(2)-RD'!$I$3:$I$522</c15:sqref>
                        </c15:formulaRef>
                      </c:ext>
                    </c:extLst>
                    <c:numCache>
                      <c:formatCode>0.00</c:formatCode>
                      <c:ptCount val="520"/>
                      <c:pt idx="0">
                        <c:v>209.01979166666669</c:v>
                      </c:pt>
                      <c:pt idx="1">
                        <c:v>217.36249999999998</c:v>
                      </c:pt>
                      <c:pt idx="2">
                        <c:v>224.7989583333333</c:v>
                      </c:pt>
                      <c:pt idx="3">
                        <c:v>232.59791666666669</c:v>
                      </c:pt>
                      <c:pt idx="4">
                        <c:v>240.94062499999998</c:v>
                      </c:pt>
                      <c:pt idx="5">
                        <c:v>248.19479166666667</c:v>
                      </c:pt>
                      <c:pt idx="6">
                        <c:v>256.17500000000001</c:v>
                      </c:pt>
                      <c:pt idx="7">
                        <c:v>263.24895833333335</c:v>
                      </c:pt>
                      <c:pt idx="8">
                        <c:v>270.140625</c:v>
                      </c:pt>
                      <c:pt idx="9">
                        <c:v>277.9395833333333</c:v>
                      </c:pt>
                      <c:pt idx="10">
                        <c:v>286.10104166666667</c:v>
                      </c:pt>
                      <c:pt idx="11">
                        <c:v>294.08125000000001</c:v>
                      </c:pt>
                      <c:pt idx="12">
                        <c:v>301.69895833333334</c:v>
                      </c:pt>
                      <c:pt idx="13">
                        <c:v>309.49791666666664</c:v>
                      </c:pt>
                      <c:pt idx="14">
                        <c:v>316.93437500000005</c:v>
                      </c:pt>
                      <c:pt idx="15">
                        <c:v>324.37083333333334</c:v>
                      </c:pt>
                      <c:pt idx="16">
                        <c:v>330.71875</c:v>
                      </c:pt>
                      <c:pt idx="17">
                        <c:v>338.51666666666671</c:v>
                      </c:pt>
                      <c:pt idx="18">
                        <c:v>345.40937500000001</c:v>
                      </c:pt>
                      <c:pt idx="19">
                        <c:v>354.11458333333337</c:v>
                      </c:pt>
                      <c:pt idx="20">
                        <c:v>362.45833333333331</c:v>
                      </c:pt>
                      <c:pt idx="21">
                        <c:v>369.89375000000001</c:v>
                      </c:pt>
                      <c:pt idx="22">
                        <c:v>378.23750000000001</c:v>
                      </c:pt>
                      <c:pt idx="23">
                        <c:v>387.12395833333335</c:v>
                      </c:pt>
                      <c:pt idx="24">
                        <c:v>394.5604166666667</c:v>
                      </c:pt>
                      <c:pt idx="25">
                        <c:v>401.63333333333333</c:v>
                      </c:pt>
                      <c:pt idx="26">
                        <c:v>410.88333333333333</c:v>
                      </c:pt>
                      <c:pt idx="27">
                        <c:v>418.86354166666672</c:v>
                      </c:pt>
                      <c:pt idx="28">
                        <c:v>426.84375</c:v>
                      </c:pt>
                      <c:pt idx="29">
                        <c:v>434.46145833333333</c:v>
                      </c:pt>
                      <c:pt idx="30">
                        <c:v>444.07395833333339</c:v>
                      </c:pt>
                      <c:pt idx="31">
                        <c:v>452.96145833333327</c:v>
                      </c:pt>
                      <c:pt idx="32">
                        <c:v>461.30416666666662</c:v>
                      </c:pt>
                      <c:pt idx="33">
                        <c:v>470.73541666666665</c:v>
                      </c:pt>
                      <c:pt idx="34">
                        <c:v>479.078125</c:v>
                      </c:pt>
                      <c:pt idx="35">
                        <c:v>489.05416666666667</c:v>
                      </c:pt>
                      <c:pt idx="36">
                        <c:v>497.578125</c:v>
                      </c:pt>
                      <c:pt idx="37">
                        <c:v>506.64687500000008</c:v>
                      </c:pt>
                      <c:pt idx="38">
                        <c:v>516.984375</c:v>
                      </c:pt>
                      <c:pt idx="39">
                        <c:v>525.87187500000005</c:v>
                      </c:pt>
                      <c:pt idx="40">
                        <c:v>535.84687499999995</c:v>
                      </c:pt>
                      <c:pt idx="41">
                        <c:v>545.09687499999995</c:v>
                      </c:pt>
                      <c:pt idx="42">
                        <c:v>555.07187499999998</c:v>
                      </c:pt>
                      <c:pt idx="43">
                        <c:v>566.13541666666663</c:v>
                      </c:pt>
                      <c:pt idx="44">
                        <c:v>575.56666666666661</c:v>
                      </c:pt>
                      <c:pt idx="45">
                        <c:v>585.36041666666665</c:v>
                      </c:pt>
                      <c:pt idx="46">
                        <c:v>595.15520833333335</c:v>
                      </c:pt>
                      <c:pt idx="47">
                        <c:v>605.13020833333337</c:v>
                      </c:pt>
                      <c:pt idx="48">
                        <c:v>616.375</c:v>
                      </c:pt>
                      <c:pt idx="49">
                        <c:v>628.3458333333333</c:v>
                      </c:pt>
                      <c:pt idx="50">
                        <c:v>638.86458333333326</c:v>
                      </c:pt>
                      <c:pt idx="51">
                        <c:v>649.92812500000002</c:v>
                      </c:pt>
                      <c:pt idx="52">
                        <c:v>661.35416666666674</c:v>
                      </c:pt>
                      <c:pt idx="53">
                        <c:v>673.50625000000002</c:v>
                      </c:pt>
                      <c:pt idx="54">
                        <c:v>685.65833333333342</c:v>
                      </c:pt>
                      <c:pt idx="55">
                        <c:v>698.7166666666667</c:v>
                      </c:pt>
                      <c:pt idx="56">
                        <c:v>711.59375</c:v>
                      </c:pt>
                      <c:pt idx="57">
                        <c:v>722.47604166666667</c:v>
                      </c:pt>
                      <c:pt idx="58">
                        <c:v>733.53958333333333</c:v>
                      </c:pt>
                      <c:pt idx="59">
                        <c:v>747.86770833333333</c:v>
                      </c:pt>
                      <c:pt idx="60">
                        <c:v>760.74479166666663</c:v>
                      </c:pt>
                      <c:pt idx="61">
                        <c:v>771.6270833333333</c:v>
                      </c:pt>
                      <c:pt idx="62">
                        <c:v>780.69583333333333</c:v>
                      </c:pt>
                      <c:pt idx="63">
                        <c:v>737.53020833333335</c:v>
                      </c:pt>
                      <c:pt idx="64">
                        <c:v>725.74062500000002</c:v>
                      </c:pt>
                      <c:pt idx="65">
                        <c:v>717.2166666666667</c:v>
                      </c:pt>
                      <c:pt idx="66">
                        <c:v>716.671875</c:v>
                      </c:pt>
                      <c:pt idx="67">
                        <c:v>719.21145833333333</c:v>
                      </c:pt>
                      <c:pt idx="68">
                        <c:v>721.20625000000007</c:v>
                      </c:pt>
                      <c:pt idx="69">
                        <c:v>722.2947916666667</c:v>
                      </c:pt>
                      <c:pt idx="70">
                        <c:v>723.2010416666667</c:v>
                      </c:pt>
                      <c:pt idx="71">
                        <c:v>722.2947916666667</c:v>
                      </c:pt>
                      <c:pt idx="72">
                        <c:v>722.2947916666667</c:v>
                      </c:pt>
                      <c:pt idx="73">
                        <c:v>723.2010416666667</c:v>
                      </c:pt>
                      <c:pt idx="74">
                        <c:v>722.65729166666665</c:v>
                      </c:pt>
                      <c:pt idx="75">
                        <c:v>722.65729166666665</c:v>
                      </c:pt>
                      <c:pt idx="76">
                        <c:v>722.83854166666674</c:v>
                      </c:pt>
                      <c:pt idx="77">
                        <c:v>725.015625</c:v>
                      </c:pt>
                      <c:pt idx="78">
                        <c:v>724.10833333333335</c:v>
                      </c:pt>
                      <c:pt idx="79">
                        <c:v>723.56458333333342</c:v>
                      </c:pt>
                      <c:pt idx="80">
                        <c:v>724.65208333333339</c:v>
                      </c:pt>
                      <c:pt idx="81">
                        <c:v>725.015625</c:v>
                      </c:pt>
                      <c:pt idx="82">
                        <c:v>725.19687500000009</c:v>
                      </c:pt>
                      <c:pt idx="83">
                        <c:v>724.10833333333335</c:v>
                      </c:pt>
                      <c:pt idx="84">
                        <c:v>724.83437500000002</c:v>
                      </c:pt>
                      <c:pt idx="85">
                        <c:v>725.74062500000002</c:v>
                      </c:pt>
                      <c:pt idx="86">
                        <c:v>725.55937500000005</c:v>
                      </c:pt>
                      <c:pt idx="87">
                        <c:v>722.47604166666667</c:v>
                      </c:pt>
                      <c:pt idx="88">
                        <c:v>722.65729166666665</c:v>
                      </c:pt>
                      <c:pt idx="89">
                        <c:v>722.83854166666674</c:v>
                      </c:pt>
                      <c:pt idx="90">
                        <c:v>722.83854166666674</c:v>
                      </c:pt>
                      <c:pt idx="91">
                        <c:v>724.10833333333335</c:v>
                      </c:pt>
                      <c:pt idx="92">
                        <c:v>725.37812500000007</c:v>
                      </c:pt>
                      <c:pt idx="93">
                        <c:v>727.01041666666674</c:v>
                      </c:pt>
                      <c:pt idx="94">
                        <c:v>730.63750000000005</c:v>
                      </c:pt>
                      <c:pt idx="95">
                        <c:v>733.17708333333337</c:v>
                      </c:pt>
                      <c:pt idx="96">
                        <c:v>735.89791666666667</c:v>
                      </c:pt>
                      <c:pt idx="97">
                        <c:v>737.71145833333333</c:v>
                      </c:pt>
                      <c:pt idx="98">
                        <c:v>739.16250000000002</c:v>
                      </c:pt>
                      <c:pt idx="99">
                        <c:v>740.43124999999998</c:v>
                      </c:pt>
                      <c:pt idx="100">
                        <c:v>741.51979166666672</c:v>
                      </c:pt>
                      <c:pt idx="101">
                        <c:v>743.15208333333339</c:v>
                      </c:pt>
                      <c:pt idx="102">
                        <c:v>744.24062500000002</c:v>
                      </c:pt>
                      <c:pt idx="103">
                        <c:v>745.14687500000002</c:v>
                      </c:pt>
                      <c:pt idx="104">
                        <c:v>745.69166666666672</c:v>
                      </c:pt>
                      <c:pt idx="105">
                        <c:v>747.14270833333342</c:v>
                      </c:pt>
                      <c:pt idx="106">
                        <c:v>748.23020833333339</c:v>
                      </c:pt>
                      <c:pt idx="107">
                        <c:v>748.23020833333339</c:v>
                      </c:pt>
                      <c:pt idx="108">
                        <c:v>749.31875000000002</c:v>
                      </c:pt>
                      <c:pt idx="109">
                        <c:v>750.58854166666674</c:v>
                      </c:pt>
                      <c:pt idx="110">
                        <c:v>752.22083333333342</c:v>
                      </c:pt>
                      <c:pt idx="111">
                        <c:v>752.03958333333333</c:v>
                      </c:pt>
                      <c:pt idx="112">
                        <c:v>752.03958333333333</c:v>
                      </c:pt>
                      <c:pt idx="113">
                        <c:v>753.85312499999998</c:v>
                      </c:pt>
                      <c:pt idx="114">
                        <c:v>754.578125</c:v>
                      </c:pt>
                      <c:pt idx="115">
                        <c:v>755.30416666666667</c:v>
                      </c:pt>
                      <c:pt idx="116">
                        <c:v>755.84791666666672</c:v>
                      </c:pt>
                      <c:pt idx="117">
                        <c:v>756.93645833333335</c:v>
                      </c:pt>
                      <c:pt idx="118">
                        <c:v>757.2989583333333</c:v>
                      </c:pt>
                      <c:pt idx="119">
                        <c:v>758.56875000000002</c:v>
                      </c:pt>
                      <c:pt idx="120">
                        <c:v>758.93124999999998</c:v>
                      </c:pt>
                      <c:pt idx="121">
                        <c:v>759.83854166666674</c:v>
                      </c:pt>
                      <c:pt idx="122">
                        <c:v>759.83854166666674</c:v>
                      </c:pt>
                      <c:pt idx="123">
                        <c:v>761.28958333333333</c:v>
                      </c:pt>
                      <c:pt idx="124">
                        <c:v>761.28958333333333</c:v>
                      </c:pt>
                      <c:pt idx="125">
                        <c:v>762.01458333333335</c:v>
                      </c:pt>
                      <c:pt idx="126">
                        <c:v>762.73958333333337</c:v>
                      </c:pt>
                      <c:pt idx="127">
                        <c:v>763.64687500000002</c:v>
                      </c:pt>
                      <c:pt idx="128">
                        <c:v>763.828125</c:v>
                      </c:pt>
                      <c:pt idx="129">
                        <c:v>763.64687500000002</c:v>
                      </c:pt>
                      <c:pt idx="130">
                        <c:v>764.73541666666665</c:v>
                      </c:pt>
                      <c:pt idx="131">
                        <c:v>765.09791666666672</c:v>
                      </c:pt>
                      <c:pt idx="132">
                        <c:v>766.00520833333337</c:v>
                      </c:pt>
                      <c:pt idx="133">
                        <c:v>765.64166666666665</c:v>
                      </c:pt>
                      <c:pt idx="134">
                        <c:v>766.73020833333339</c:v>
                      </c:pt>
                      <c:pt idx="135">
                        <c:v>768</c:v>
                      </c:pt>
                      <c:pt idx="136">
                        <c:v>768</c:v>
                      </c:pt>
                      <c:pt idx="137">
                        <c:v>768.54375000000005</c:v>
                      </c:pt>
                      <c:pt idx="138">
                        <c:v>769.08749999999998</c:v>
                      </c:pt>
                      <c:pt idx="139">
                        <c:v>769.63229166666667</c:v>
                      </c:pt>
                      <c:pt idx="140">
                        <c:v>769.26979166666672</c:v>
                      </c:pt>
                      <c:pt idx="141">
                        <c:v>770.17604166666672</c:v>
                      </c:pt>
                      <c:pt idx="142">
                        <c:v>770.53854166666667</c:v>
                      </c:pt>
                      <c:pt idx="143">
                        <c:v>771.26458333333335</c:v>
                      </c:pt>
                      <c:pt idx="144">
                        <c:v>771.80833333333339</c:v>
                      </c:pt>
                      <c:pt idx="145">
                        <c:v>771.98958333333337</c:v>
                      </c:pt>
                      <c:pt idx="146">
                        <c:v>772.71562500000005</c:v>
                      </c:pt>
                      <c:pt idx="147">
                        <c:v>772.71562500000005</c:v>
                      </c:pt>
                      <c:pt idx="148">
                        <c:v>773.25937499999998</c:v>
                      </c:pt>
                      <c:pt idx="149">
                        <c:v>774.16666666666674</c:v>
                      </c:pt>
                      <c:pt idx="150">
                        <c:v>775.07291666666663</c:v>
                      </c:pt>
                      <c:pt idx="151">
                        <c:v>775.25416666666672</c:v>
                      </c:pt>
                      <c:pt idx="152">
                        <c:v>775.7989583333333</c:v>
                      </c:pt>
                      <c:pt idx="153">
                        <c:v>775.7989583333333</c:v>
                      </c:pt>
                      <c:pt idx="154">
                        <c:v>776.52395833333333</c:v>
                      </c:pt>
                      <c:pt idx="155">
                        <c:v>777.25</c:v>
                      </c:pt>
                      <c:pt idx="156">
                        <c:v>778.33749999999998</c:v>
                      </c:pt>
                      <c:pt idx="157">
                        <c:v>778.33749999999998</c:v>
                      </c:pt>
                      <c:pt idx="158">
                        <c:v>778.51874999999995</c:v>
                      </c:pt>
                      <c:pt idx="159">
                        <c:v>779.42604166666672</c:v>
                      </c:pt>
                      <c:pt idx="160">
                        <c:v>779.6072916666667</c:v>
                      </c:pt>
                      <c:pt idx="161">
                        <c:v>779.96979166666665</c:v>
                      </c:pt>
                      <c:pt idx="162">
                        <c:v>780.15104166666663</c:v>
                      </c:pt>
                      <c:pt idx="163">
                        <c:v>781.23958333333337</c:v>
                      </c:pt>
                      <c:pt idx="164">
                        <c:v>781.96562500000005</c:v>
                      </c:pt>
                      <c:pt idx="165">
                        <c:v>782.328125</c:v>
                      </c:pt>
                      <c:pt idx="166">
                        <c:v>781.7833333333333</c:v>
                      </c:pt>
                      <c:pt idx="167">
                        <c:v>783.05312500000002</c:v>
                      </c:pt>
                      <c:pt idx="168">
                        <c:v>783.96041666666667</c:v>
                      </c:pt>
                      <c:pt idx="169">
                        <c:v>784.6854166666667</c:v>
                      </c:pt>
                      <c:pt idx="170">
                        <c:v>785.41145833333337</c:v>
                      </c:pt>
                      <c:pt idx="171">
                        <c:v>785.41145833333337</c:v>
                      </c:pt>
                      <c:pt idx="172">
                        <c:v>785.59270833333335</c:v>
                      </c:pt>
                      <c:pt idx="173">
                        <c:v>786.31770833333337</c:v>
                      </c:pt>
                      <c:pt idx="174">
                        <c:v>786.49895833333335</c:v>
                      </c:pt>
                      <c:pt idx="175">
                        <c:v>787.22500000000002</c:v>
                      </c:pt>
                      <c:pt idx="176">
                        <c:v>787.22500000000002</c:v>
                      </c:pt>
                      <c:pt idx="177">
                        <c:v>788.49479166666663</c:v>
                      </c:pt>
                      <c:pt idx="178">
                        <c:v>788.8572916666667</c:v>
                      </c:pt>
                      <c:pt idx="179">
                        <c:v>788.67604166666672</c:v>
                      </c:pt>
                      <c:pt idx="180">
                        <c:v>789.94583333333333</c:v>
                      </c:pt>
                      <c:pt idx="181">
                        <c:v>791.03333333333342</c:v>
                      </c:pt>
                      <c:pt idx="182">
                        <c:v>790.48958333333337</c:v>
                      </c:pt>
                      <c:pt idx="183">
                        <c:v>791.578125</c:v>
                      </c:pt>
                      <c:pt idx="184">
                        <c:v>791.94062500000007</c:v>
                      </c:pt>
                      <c:pt idx="185">
                        <c:v>792.66562500000009</c:v>
                      </c:pt>
                      <c:pt idx="186">
                        <c:v>793.57291666666663</c:v>
                      </c:pt>
                      <c:pt idx="187">
                        <c:v>792.84687500000007</c:v>
                      </c:pt>
                      <c:pt idx="188">
                        <c:v>793.93541666666681</c:v>
                      </c:pt>
                      <c:pt idx="189">
                        <c:v>794.66145833333337</c:v>
                      </c:pt>
                      <c:pt idx="190">
                        <c:v>794.29791666666677</c:v>
                      </c:pt>
                      <c:pt idx="191">
                        <c:v>796.11250000000007</c:v>
                      </c:pt>
                      <c:pt idx="192">
                        <c:v>796.11250000000007</c:v>
                      </c:pt>
                      <c:pt idx="193">
                        <c:v>796.47500000000002</c:v>
                      </c:pt>
                      <c:pt idx="194">
                        <c:v>796.65625</c:v>
                      </c:pt>
                      <c:pt idx="195">
                        <c:v>798.1072916666667</c:v>
                      </c:pt>
                      <c:pt idx="196">
                        <c:v>797.74479166666674</c:v>
                      </c:pt>
                      <c:pt idx="197">
                        <c:v>797.92604166666672</c:v>
                      </c:pt>
                      <c:pt idx="198">
                        <c:v>798.65104166666663</c:v>
                      </c:pt>
                      <c:pt idx="199">
                        <c:v>799.55833333333339</c:v>
                      </c:pt>
                      <c:pt idx="200">
                        <c:v>799.55833333333339</c:v>
                      </c:pt>
                      <c:pt idx="201">
                        <c:v>799.3770833333333</c:v>
                      </c:pt>
                      <c:pt idx="202">
                        <c:v>800.10208333333333</c:v>
                      </c:pt>
                      <c:pt idx="203">
                        <c:v>800.828125</c:v>
                      </c:pt>
                      <c:pt idx="204">
                        <c:v>802.09687500000007</c:v>
                      </c:pt>
                      <c:pt idx="205">
                        <c:v>802.82291666666663</c:v>
                      </c:pt>
                      <c:pt idx="206">
                        <c:v>803.00416666666672</c:v>
                      </c:pt>
                      <c:pt idx="207">
                        <c:v>802.46041666666667</c:v>
                      </c:pt>
                      <c:pt idx="208">
                        <c:v>802.64166666666665</c:v>
                      </c:pt>
                      <c:pt idx="209">
                        <c:v>803.91041666666672</c:v>
                      </c:pt>
                      <c:pt idx="210">
                        <c:v>804.09270833333335</c:v>
                      </c:pt>
                      <c:pt idx="211">
                        <c:v>804.27395833333333</c:v>
                      </c:pt>
                      <c:pt idx="212">
                        <c:v>804.63645833333339</c:v>
                      </c:pt>
                      <c:pt idx="213">
                        <c:v>805.36145833333342</c:v>
                      </c:pt>
                      <c:pt idx="214">
                        <c:v>806.08749999999998</c:v>
                      </c:pt>
                      <c:pt idx="215">
                        <c:v>806.45</c:v>
                      </c:pt>
                      <c:pt idx="216">
                        <c:v>806.26874999999995</c:v>
                      </c:pt>
                      <c:pt idx="217">
                        <c:v>806.63125000000002</c:v>
                      </c:pt>
                      <c:pt idx="218">
                        <c:v>807.17604166666672</c:v>
                      </c:pt>
                      <c:pt idx="219">
                        <c:v>808.2635416666667</c:v>
                      </c:pt>
                      <c:pt idx="220">
                        <c:v>808.2635416666667</c:v>
                      </c:pt>
                      <c:pt idx="221">
                        <c:v>808.2635416666667</c:v>
                      </c:pt>
                      <c:pt idx="222">
                        <c:v>808.44479166666667</c:v>
                      </c:pt>
                      <c:pt idx="223">
                        <c:v>809.35208333333333</c:v>
                      </c:pt>
                      <c:pt idx="224">
                        <c:v>808.98958333333337</c:v>
                      </c:pt>
                      <c:pt idx="225">
                        <c:v>809.35208333333333</c:v>
                      </c:pt>
                      <c:pt idx="226">
                        <c:v>809.71458333333328</c:v>
                      </c:pt>
                      <c:pt idx="227">
                        <c:v>810.44062500000007</c:v>
                      </c:pt>
                      <c:pt idx="228">
                        <c:v>810.984375</c:v>
                      </c:pt>
                      <c:pt idx="229">
                        <c:v>810.25833333333344</c:v>
                      </c:pt>
                      <c:pt idx="230">
                        <c:v>810.62187500000005</c:v>
                      </c:pt>
                      <c:pt idx="231">
                        <c:v>811.34687499999995</c:v>
                      </c:pt>
                      <c:pt idx="232">
                        <c:v>811.34687499999995</c:v>
                      </c:pt>
                      <c:pt idx="233">
                        <c:v>811.89166666666665</c:v>
                      </c:pt>
                      <c:pt idx="234">
                        <c:v>812.07291666666663</c:v>
                      </c:pt>
                      <c:pt idx="235">
                        <c:v>812.61666666666667</c:v>
                      </c:pt>
                      <c:pt idx="236">
                        <c:v>812.4354166666667</c:v>
                      </c:pt>
                      <c:pt idx="237">
                        <c:v>812.07291666666663</c:v>
                      </c:pt>
                      <c:pt idx="238">
                        <c:v>812.4354166666667</c:v>
                      </c:pt>
                      <c:pt idx="239">
                        <c:v>814.24895833333335</c:v>
                      </c:pt>
                      <c:pt idx="240">
                        <c:v>812.61666666666667</c:v>
                      </c:pt>
                      <c:pt idx="241">
                        <c:v>812.97916666666663</c:v>
                      </c:pt>
                      <c:pt idx="242">
                        <c:v>813.3416666666667</c:v>
                      </c:pt>
                      <c:pt idx="243">
                        <c:v>813.16041666666661</c:v>
                      </c:pt>
                      <c:pt idx="244">
                        <c:v>813.16041666666661</c:v>
                      </c:pt>
                      <c:pt idx="245">
                        <c:v>813.52395833333333</c:v>
                      </c:pt>
                      <c:pt idx="246">
                        <c:v>814.43020833333333</c:v>
                      </c:pt>
                      <c:pt idx="247">
                        <c:v>814.24895833333335</c:v>
                      </c:pt>
                      <c:pt idx="248">
                        <c:v>814.06770833333337</c:v>
                      </c:pt>
                      <c:pt idx="249">
                        <c:v>814.24895833333335</c:v>
                      </c:pt>
                      <c:pt idx="250">
                        <c:v>814.06770833333337</c:v>
                      </c:pt>
                      <c:pt idx="251">
                        <c:v>813.88645833333339</c:v>
                      </c:pt>
                      <c:pt idx="252">
                        <c:v>812.97916666666663</c:v>
                      </c:pt>
                      <c:pt idx="253">
                        <c:v>813.52395833333333</c:v>
                      </c:pt>
                      <c:pt idx="254">
                        <c:v>812.97916666666663</c:v>
                      </c:pt>
                      <c:pt idx="255">
                        <c:v>813.16041666666661</c:v>
                      </c:pt>
                      <c:pt idx="256">
                        <c:v>813.16041666666661</c:v>
                      </c:pt>
                      <c:pt idx="257">
                        <c:v>812.61666666666667</c:v>
                      </c:pt>
                      <c:pt idx="258">
                        <c:v>812.61666666666667</c:v>
                      </c:pt>
                      <c:pt idx="259">
                        <c:v>812.07291666666663</c:v>
                      </c:pt>
                      <c:pt idx="260">
                        <c:v>811.89166666666665</c:v>
                      </c:pt>
                      <c:pt idx="261">
                        <c:v>809.5333333333333</c:v>
                      </c:pt>
                      <c:pt idx="262">
                        <c:v>808.44479166666667</c:v>
                      </c:pt>
                      <c:pt idx="263">
                        <c:v>808.80833333333339</c:v>
                      </c:pt>
                      <c:pt idx="264">
                        <c:v>808.62604166666677</c:v>
                      </c:pt>
                      <c:pt idx="265">
                        <c:v>806.8125</c:v>
                      </c:pt>
                      <c:pt idx="266">
                        <c:v>804.27395833333333</c:v>
                      </c:pt>
                      <c:pt idx="267">
                        <c:v>802.64166666666665</c:v>
                      </c:pt>
                      <c:pt idx="268">
                        <c:v>800.828125</c:v>
                      </c:pt>
                      <c:pt idx="269">
                        <c:v>798.28854166666667</c:v>
                      </c:pt>
                      <c:pt idx="270">
                        <c:v>795.2052083333333</c:v>
                      </c:pt>
                      <c:pt idx="271">
                        <c:v>791.39687500000002</c:v>
                      </c:pt>
                      <c:pt idx="272">
                        <c:v>787.04375000000005</c:v>
                      </c:pt>
                      <c:pt idx="273">
                        <c:v>781.60208333333333</c:v>
                      </c:pt>
                      <c:pt idx="274">
                        <c:v>773.078125</c:v>
                      </c:pt>
                      <c:pt idx="275">
                        <c:v>761.28958333333333</c:v>
                      </c:pt>
                      <c:pt idx="276">
                        <c:v>748.0489583333333</c:v>
                      </c:pt>
                      <c:pt idx="277">
                        <c:v>725.55937500000005</c:v>
                      </c:pt>
                      <c:pt idx="278">
                        <c:v>670.0604166666667</c:v>
                      </c:pt>
                    </c:numCache>
                  </c:numRef>
                </c:yVal>
                <c:smooth val="1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7-A28E-4243-9538-B65BE05AC9CB}"/>
                  </c:ext>
                </c:extLst>
              </c15:ser>
            </c15:filteredScatterSeries>
          </c:ext>
        </c:extLst>
      </c:scatterChart>
      <c:valAx>
        <c:axId val="289546432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>
                    <a:solidFill>
                      <a:sysClr val="windowText" lastClr="000000"/>
                    </a:solidFill>
                  </a:rPr>
                  <a:t>Engineering Strain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9546824"/>
        <c:crosses val="autoZero"/>
        <c:crossBetween val="midCat"/>
      </c:valAx>
      <c:valAx>
        <c:axId val="289546824"/>
        <c:scaling>
          <c:orientation val="minMax"/>
          <c:max val="1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>
                    <a:solidFill>
                      <a:sysClr val="windowText" lastClr="000000"/>
                    </a:solidFill>
                  </a:rPr>
                  <a:t>Engineering Stress (MPa)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9546432"/>
        <c:crosses val="autoZero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82174927005357501"/>
          <c:y val="0.35601763713976581"/>
          <c:w val="0.11522472216794694"/>
          <c:h val="0.42948801535744024"/>
        </c:manualLayout>
      </c:layout>
      <c:overlay val="0"/>
      <c:spPr>
        <a:solidFill>
          <a:schemeClr val="bg1"/>
        </a:solidFill>
        <a:ln w="1905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97"/>
  <sheetViews>
    <sheetView workbookViewId="0">
      <selection activeCell="I3" sqref="I3:I25"/>
    </sheetView>
  </sheetViews>
  <sheetFormatPr defaultRowHeight="14.4" x14ac:dyDescent="0.3"/>
  <cols>
    <col min="1" max="1" width="28.33203125" bestFit="1" customWidth="1"/>
    <col min="2" max="2" width="14.88671875" bestFit="1" customWidth="1"/>
    <col min="5" max="5" width="8.5546875" bestFit="1" customWidth="1"/>
    <col min="6" max="6" width="16.33203125" bestFit="1" customWidth="1"/>
    <col min="7" max="7" width="10.44140625" bestFit="1" customWidth="1"/>
    <col min="8" max="8" width="19.33203125" bestFit="1" customWidth="1"/>
    <col min="9" max="9" width="25.88671875" bestFit="1" customWidth="1"/>
    <col min="10" max="10" width="11.88671875" bestFit="1" customWidth="1"/>
    <col min="11" max="11" width="18.44140625" bestFit="1" customWidth="1"/>
  </cols>
  <sheetData>
    <row r="2" spans="1:11" ht="18" x14ac:dyDescent="0.35">
      <c r="A2" s="2" t="s">
        <v>7</v>
      </c>
      <c r="B2" s="3" t="s">
        <v>19</v>
      </c>
      <c r="E2" s="1" t="s">
        <v>0</v>
      </c>
      <c r="F2" s="1" t="s">
        <v>1</v>
      </c>
      <c r="G2" s="1" t="s">
        <v>2</v>
      </c>
      <c r="H2" s="1" t="s">
        <v>3</v>
      </c>
      <c r="I2" s="1" t="s">
        <v>4</v>
      </c>
      <c r="J2" s="1" t="s">
        <v>5</v>
      </c>
      <c r="K2" s="1" t="s">
        <v>6</v>
      </c>
    </row>
    <row r="3" spans="1:11" ht="18" x14ac:dyDescent="0.35">
      <c r="A3" s="2" t="s">
        <v>9</v>
      </c>
      <c r="B3" s="3" t="s">
        <v>23</v>
      </c>
      <c r="E3" s="4">
        <v>0</v>
      </c>
      <c r="F3" s="4">
        <v>0</v>
      </c>
      <c r="G3" s="6">
        <v>-0.34645638146341451</v>
      </c>
      <c r="H3" s="4">
        <v>0</v>
      </c>
      <c r="I3" s="6">
        <v>-31.510449999999999</v>
      </c>
      <c r="J3" s="4">
        <f>LN(1+H3)</f>
        <v>0</v>
      </c>
      <c r="K3" s="6">
        <f>I3*(1+H3)</f>
        <v>-31.510449999999999</v>
      </c>
    </row>
    <row r="4" spans="1:11" ht="18" x14ac:dyDescent="0.35">
      <c r="A4" s="2" t="s">
        <v>10</v>
      </c>
      <c r="B4" s="3">
        <v>1.25</v>
      </c>
      <c r="E4" s="4">
        <v>5.0000000000000002E-5</v>
      </c>
      <c r="F4" s="4">
        <v>1.37871E-4</v>
      </c>
      <c r="G4" s="6">
        <v>-0.30985491804878035</v>
      </c>
      <c r="H4" s="4">
        <v>8.1085799999999992E-6</v>
      </c>
      <c r="I4" s="6">
        <v>-44.928260000000002</v>
      </c>
      <c r="J4" s="4">
        <f t="shared" ref="J4:J20" si="0">LN(1+H4)</f>
        <v>8.1085471257530666E-6</v>
      </c>
      <c r="K4" s="6">
        <f t="shared" ref="K4:K20" si="1">I4*(1+H4)</f>
        <v>-44.928624304390475</v>
      </c>
    </row>
    <row r="5" spans="1:11" ht="18" x14ac:dyDescent="0.35">
      <c r="A5" s="2" t="s">
        <v>11</v>
      </c>
      <c r="B5" s="3">
        <v>7.43</v>
      </c>
      <c r="E5" s="4">
        <v>1E-4</v>
      </c>
      <c r="F5" s="4">
        <v>1.0836299999999999E-3</v>
      </c>
      <c r="G5" s="6">
        <v>-0.32981772292682915</v>
      </c>
      <c r="H5" s="4">
        <v>6.3731200000000004E-5</v>
      </c>
      <c r="I5" s="6">
        <v>-35.573309999999999</v>
      </c>
      <c r="J5" s="4">
        <f t="shared" si="0"/>
        <v>6.3729169253381952E-5</v>
      </c>
      <c r="K5" s="6">
        <f t="shared" si="1"/>
        <v>-35.57557712973427</v>
      </c>
    </row>
    <row r="6" spans="1:11" ht="18" x14ac:dyDescent="0.35">
      <c r="A6" s="2" t="s">
        <v>12</v>
      </c>
      <c r="B6" s="3">
        <v>20</v>
      </c>
      <c r="E6" s="4">
        <v>1.4999999999999999E-4</v>
      </c>
      <c r="F6" s="4">
        <v>6.8589899999999997E-3</v>
      </c>
      <c r="G6" s="6">
        <v>-0.14017645463414616</v>
      </c>
      <c r="H6" s="4">
        <v>4.03397E-4</v>
      </c>
      <c r="I6" s="6">
        <v>-9.3512299999999993</v>
      </c>
      <c r="J6" s="4">
        <f t="shared" si="0"/>
        <v>4.0331565730497625E-4</v>
      </c>
      <c r="K6" s="6">
        <f t="shared" si="1"/>
        <v>-9.3550022581283088</v>
      </c>
    </row>
    <row r="7" spans="1:11" ht="18" x14ac:dyDescent="0.35">
      <c r="A7" s="2" t="s">
        <v>13</v>
      </c>
      <c r="B7" s="3">
        <v>500</v>
      </c>
      <c r="E7" s="4">
        <v>2.0000000000000001E-4</v>
      </c>
      <c r="F7" s="4">
        <v>8.7493299999999996E-3</v>
      </c>
      <c r="G7" s="6">
        <v>0.53187998926829294</v>
      </c>
      <c r="H7" s="4">
        <v>5.1457200000000003E-4</v>
      </c>
      <c r="I7" s="6">
        <v>52.447609999999997</v>
      </c>
      <c r="J7" s="4">
        <f t="shared" si="0"/>
        <v>5.1443965322769264E-4</v>
      </c>
      <c r="K7" s="6">
        <f t="shared" si="1"/>
        <v>52.474598071572913</v>
      </c>
    </row>
    <row r="8" spans="1:11" ht="18" x14ac:dyDescent="0.35">
      <c r="A8" s="2" t="s">
        <v>21</v>
      </c>
      <c r="B8" s="3" t="s">
        <v>22</v>
      </c>
      <c r="E8" s="4">
        <v>2.5000000000000001E-4</v>
      </c>
      <c r="F8" s="4">
        <v>1.7484E-2</v>
      </c>
      <c r="G8" s="6">
        <v>1.3370152770731711</v>
      </c>
      <c r="H8" s="4">
        <v>1.0282799999999999E-3</v>
      </c>
      <c r="I8" s="6">
        <v>137.66426999999999</v>
      </c>
      <c r="J8" s="4">
        <f t="shared" si="0"/>
        <v>1.0277516822622616E-3</v>
      </c>
      <c r="K8" s="6">
        <f t="shared" si="1"/>
        <v>137.8058274155556</v>
      </c>
    </row>
    <row r="9" spans="1:11" x14ac:dyDescent="0.3">
      <c r="E9" s="4">
        <v>2.9999999999999997E-4</v>
      </c>
      <c r="F9" s="4">
        <v>3.25352E-2</v>
      </c>
      <c r="G9" s="6">
        <v>2.4482430819512198</v>
      </c>
      <c r="H9" s="4">
        <v>1.9134899999999999E-3</v>
      </c>
      <c r="I9" s="6">
        <v>272.66403000000003</v>
      </c>
      <c r="J9" s="4">
        <f t="shared" si="0"/>
        <v>1.9116616100423053E-3</v>
      </c>
      <c r="K9" s="6">
        <f t="shared" si="1"/>
        <v>273.18576989476469</v>
      </c>
    </row>
    <row r="10" spans="1:11" x14ac:dyDescent="0.3">
      <c r="E10" s="4">
        <v>3.5E-4</v>
      </c>
      <c r="F10" s="4">
        <v>5.90194E-2</v>
      </c>
      <c r="G10" s="6">
        <v>4.7205916185365862</v>
      </c>
      <c r="H10" s="4">
        <v>3.4711E-3</v>
      </c>
      <c r="I10" s="6">
        <v>542.04902000000004</v>
      </c>
      <c r="J10" s="4">
        <f t="shared" si="0"/>
        <v>3.4650896367606032E-3</v>
      </c>
      <c r="K10" s="6">
        <f t="shared" si="1"/>
        <v>543.93052635332208</v>
      </c>
    </row>
    <row r="11" spans="1:11" x14ac:dyDescent="0.3">
      <c r="E11" s="4">
        <v>4.0000000000000002E-4</v>
      </c>
      <c r="F11" s="4">
        <v>0.18207799999999999</v>
      </c>
      <c r="G11" s="6">
        <v>8.0276408868292695</v>
      </c>
      <c r="H11" s="4">
        <v>1.0708499999999999E-2</v>
      </c>
      <c r="I11" s="6">
        <v>819.27481999999998</v>
      </c>
      <c r="J11" s="4">
        <f t="shared" si="0"/>
        <v>1.0651570075978249E-2</v>
      </c>
      <c r="K11" s="6">
        <f t="shared" si="1"/>
        <v>828.04802440997003</v>
      </c>
    </row>
    <row r="12" spans="1:11" x14ac:dyDescent="0.3">
      <c r="E12" s="4">
        <v>4.4999999999999999E-4</v>
      </c>
      <c r="F12" s="4">
        <v>0.55980600000000003</v>
      </c>
      <c r="G12" s="6">
        <v>8.5832701551219532</v>
      </c>
      <c r="H12" s="4">
        <v>3.2923800000000003E-2</v>
      </c>
      <c r="I12" s="6">
        <v>901.48198000000002</v>
      </c>
      <c r="J12" s="4">
        <f t="shared" si="0"/>
        <v>3.2393421685795294E-2</v>
      </c>
      <c r="K12" s="6">
        <f t="shared" si="1"/>
        <v>931.1621924131241</v>
      </c>
    </row>
    <row r="13" spans="1:11" x14ac:dyDescent="0.3">
      <c r="E13" s="4">
        <v>5.0000000000000001E-4</v>
      </c>
      <c r="F13" s="4">
        <v>1.0566800000000001</v>
      </c>
      <c r="G13" s="6">
        <v>7.4853286917073172</v>
      </c>
      <c r="H13" s="4">
        <v>6.2146199999999999E-2</v>
      </c>
      <c r="I13" s="6">
        <v>864.39066000000003</v>
      </c>
      <c r="J13" s="4">
        <f t="shared" si="0"/>
        <v>6.0291578128247786E-2</v>
      </c>
      <c r="K13" s="6">
        <f t="shared" si="1"/>
        <v>918.10925483449194</v>
      </c>
    </row>
    <row r="14" spans="1:11" x14ac:dyDescent="0.3">
      <c r="E14" s="4">
        <v>5.5000000000000003E-4</v>
      </c>
      <c r="F14" s="4">
        <v>1.5351900000000001</v>
      </c>
      <c r="G14" s="6">
        <v>8.2904891795121962</v>
      </c>
      <c r="H14" s="4">
        <v>9.0289099999999997E-2</v>
      </c>
      <c r="I14" s="6">
        <v>853.68430999999998</v>
      </c>
      <c r="J14" s="4">
        <f t="shared" si="0"/>
        <v>8.6442890431762384E-2</v>
      </c>
      <c r="K14" s="6">
        <f t="shared" si="1"/>
        <v>930.7626980340209</v>
      </c>
    </row>
    <row r="15" spans="1:11" x14ac:dyDescent="0.3">
      <c r="E15" s="4">
        <v>5.9999999999999995E-4</v>
      </c>
      <c r="F15" s="4">
        <v>1.95234</v>
      </c>
      <c r="G15" s="6">
        <v>8.223929423414635</v>
      </c>
      <c r="H15" s="4">
        <v>0.11482199999999999</v>
      </c>
      <c r="I15" s="6">
        <v>910.72352999999998</v>
      </c>
      <c r="J15" s="4">
        <f t="shared" si="0"/>
        <v>0.1086947509124551</v>
      </c>
      <c r="K15" s="6">
        <f t="shared" si="1"/>
        <v>1015.2946271616599</v>
      </c>
    </row>
    <row r="16" spans="1:11" x14ac:dyDescent="0.3">
      <c r="E16" s="4">
        <v>6.4999999999999997E-4</v>
      </c>
      <c r="F16" s="4">
        <v>2.4593699999999998</v>
      </c>
      <c r="G16" s="6">
        <v>8.7329489356097589</v>
      </c>
      <c r="H16" s="4">
        <v>0.14464199999999999</v>
      </c>
      <c r="I16" s="6">
        <v>916.67848000000004</v>
      </c>
      <c r="J16" s="4">
        <f t="shared" si="0"/>
        <v>0.13509192436124148</v>
      </c>
      <c r="K16" s="6">
        <f t="shared" si="1"/>
        <v>1049.26868870416</v>
      </c>
    </row>
    <row r="17" spans="5:11" x14ac:dyDescent="0.3">
      <c r="E17" s="4">
        <v>6.9999999999999999E-4</v>
      </c>
      <c r="F17" s="4">
        <v>2.9667300000000001</v>
      </c>
      <c r="G17" s="6">
        <v>8.5300018624390255</v>
      </c>
      <c r="H17" s="4">
        <v>0.174481</v>
      </c>
      <c r="I17" s="6">
        <v>937.87567999999999</v>
      </c>
      <c r="J17" s="4">
        <f t="shared" si="0"/>
        <v>0.16082634788934302</v>
      </c>
      <c r="K17" s="6">
        <f t="shared" si="1"/>
        <v>1101.5171665220801</v>
      </c>
    </row>
    <row r="18" spans="5:11" x14ac:dyDescent="0.3">
      <c r="E18" s="4">
        <v>7.5000000000000002E-4</v>
      </c>
      <c r="F18" s="4">
        <v>3.4923799999999998</v>
      </c>
      <c r="G18" s="6">
        <v>8.8860133258536607</v>
      </c>
      <c r="H18" s="4">
        <v>0.205396</v>
      </c>
      <c r="I18" s="6">
        <v>947.03725999999995</v>
      </c>
      <c r="J18" s="4">
        <f t="shared" si="0"/>
        <v>0.18680814366076975</v>
      </c>
      <c r="K18" s="6">
        <f t="shared" si="1"/>
        <v>1141.5549250549598</v>
      </c>
    </row>
    <row r="19" spans="5:11" x14ac:dyDescent="0.3">
      <c r="E19" s="4">
        <v>8.0000000000000004E-4</v>
      </c>
      <c r="F19" s="4">
        <v>4.0215800000000002</v>
      </c>
      <c r="G19" s="6">
        <v>8.9658594234146349</v>
      </c>
      <c r="H19" s="4">
        <v>0.23652000000000001</v>
      </c>
      <c r="I19" s="6">
        <v>967.45605</v>
      </c>
      <c r="J19" s="4">
        <f t="shared" si="0"/>
        <v>0.21230098253514051</v>
      </c>
      <c r="K19" s="6">
        <f t="shared" si="1"/>
        <v>1196.2787549460002</v>
      </c>
    </row>
    <row r="20" spans="5:11" x14ac:dyDescent="0.3">
      <c r="E20" s="4">
        <v>8.4999999999999995E-4</v>
      </c>
      <c r="F20" s="4">
        <v>4.5576400000000001</v>
      </c>
      <c r="G20" s="6">
        <v>8.9891386917073195</v>
      </c>
      <c r="H20" s="4">
        <v>0.26804800000000001</v>
      </c>
      <c r="I20" s="6">
        <v>966.98613</v>
      </c>
      <c r="J20" s="4">
        <f t="shared" si="0"/>
        <v>0.2374787101881459</v>
      </c>
      <c r="K20" s="6">
        <f t="shared" si="1"/>
        <v>1226.18482817424</v>
      </c>
    </row>
    <row r="21" spans="5:11" x14ac:dyDescent="0.3">
      <c r="E21" s="4">
        <v>8.9999999999999998E-4</v>
      </c>
      <c r="F21" s="4">
        <v>5.0649100000000002</v>
      </c>
      <c r="G21" s="6">
        <v>8.9492489356097593</v>
      </c>
      <c r="H21" s="4">
        <v>0.29788199999999998</v>
      </c>
      <c r="I21" s="6">
        <v>965.57340999999997</v>
      </c>
      <c r="J21" s="4">
        <f t="shared" ref="J21" si="2">LN(1+H21)</f>
        <v>0.26073370505850729</v>
      </c>
      <c r="K21" s="6">
        <f t="shared" ref="K21" si="3">I21*(1+H21)</f>
        <v>1253.2003485176199</v>
      </c>
    </row>
    <row r="22" spans="5:11" x14ac:dyDescent="0.3">
      <c r="E22" s="4">
        <v>9.5E-4</v>
      </c>
      <c r="F22" s="4">
        <v>5.5959000000000003</v>
      </c>
      <c r="G22" s="6">
        <v>8.9358960087804888</v>
      </c>
      <c r="H22" s="4">
        <v>0.32911099999999999</v>
      </c>
      <c r="I22" s="6">
        <v>961.49926000000005</v>
      </c>
      <c r="J22" s="4">
        <f t="shared" ref="J22:J25" si="4">LN(1+H22)</f>
        <v>0.28451029768808184</v>
      </c>
      <c r="K22" s="6">
        <f t="shared" ref="K22:K25" si="5">I22*(1+H22)</f>
        <v>1277.93924295786</v>
      </c>
    </row>
    <row r="23" spans="5:11" x14ac:dyDescent="0.3">
      <c r="E23" s="4">
        <v>1E-3</v>
      </c>
      <c r="F23" s="4">
        <v>6.1584700000000003</v>
      </c>
      <c r="G23" s="6">
        <v>8.822787960000003</v>
      </c>
      <c r="H23" s="4">
        <v>0.36219699999999999</v>
      </c>
      <c r="I23" s="6">
        <v>947.87482999999997</v>
      </c>
      <c r="J23" s="4">
        <f t="shared" si="4"/>
        <v>0.30909883750287909</v>
      </c>
      <c r="K23" s="6">
        <f t="shared" si="5"/>
        <v>1291.1922498015101</v>
      </c>
    </row>
    <row r="24" spans="5:11" x14ac:dyDescent="0.3">
      <c r="E24" s="4">
        <v>1.0499999999999999E-3</v>
      </c>
      <c r="F24" s="4">
        <v>6.7438200000000004</v>
      </c>
      <c r="G24" s="6">
        <v>8.5533016185365867</v>
      </c>
      <c r="H24" s="4">
        <v>0.396623</v>
      </c>
      <c r="I24" s="6">
        <v>924.77565000000004</v>
      </c>
      <c r="J24" s="4">
        <f t="shared" si="4"/>
        <v>0.33405717986071115</v>
      </c>
      <c r="K24" s="6">
        <f t="shared" si="5"/>
        <v>1291.5629426299499</v>
      </c>
    </row>
    <row r="25" spans="5:11" x14ac:dyDescent="0.3">
      <c r="E25" s="4">
        <v>1.1000000000000001E-3</v>
      </c>
      <c r="F25" s="4">
        <v>7.4859799999999996</v>
      </c>
      <c r="G25" s="6">
        <v>8.2971528380487811</v>
      </c>
      <c r="H25" s="4">
        <v>0.44027100000000002</v>
      </c>
      <c r="I25" s="6">
        <v>891.80190000000005</v>
      </c>
      <c r="J25" s="4">
        <f t="shared" si="4"/>
        <v>0.36483129032600076</v>
      </c>
      <c r="K25" s="6">
        <f t="shared" si="5"/>
        <v>1284.4364143149</v>
      </c>
    </row>
    <row r="26" spans="5:11" x14ac:dyDescent="0.3">
      <c r="E26" s="4"/>
      <c r="F26" s="4"/>
      <c r="G26" s="6"/>
      <c r="H26" s="4"/>
      <c r="I26" s="6"/>
      <c r="J26" s="4"/>
      <c r="K26" s="6"/>
    </row>
    <row r="27" spans="5:11" x14ac:dyDescent="0.3">
      <c r="E27" s="4"/>
      <c r="F27" s="4"/>
      <c r="G27" s="6"/>
      <c r="H27" s="4"/>
      <c r="I27" s="6"/>
      <c r="J27" s="4"/>
      <c r="K27" s="6"/>
    </row>
    <row r="28" spans="5:11" x14ac:dyDescent="0.3">
      <c r="E28" s="4"/>
      <c r="F28" s="4"/>
      <c r="G28" s="6"/>
      <c r="H28" s="4"/>
      <c r="I28" s="6"/>
      <c r="J28" s="4"/>
      <c r="K28" s="6"/>
    </row>
    <row r="29" spans="5:11" x14ac:dyDescent="0.3">
      <c r="E29" s="4"/>
      <c r="F29" s="4"/>
      <c r="G29" s="6"/>
      <c r="H29" s="4"/>
      <c r="I29" s="6"/>
      <c r="J29" s="4"/>
      <c r="K29" s="6"/>
    </row>
    <row r="30" spans="5:11" x14ac:dyDescent="0.3">
      <c r="E30" s="4"/>
      <c r="F30" s="4"/>
      <c r="G30" s="6"/>
      <c r="H30" s="4"/>
      <c r="I30" s="6"/>
      <c r="J30" s="4"/>
      <c r="K30" s="6"/>
    </row>
    <row r="31" spans="5:11" x14ac:dyDescent="0.3">
      <c r="E31" s="4"/>
      <c r="F31" s="4"/>
      <c r="G31" s="6"/>
      <c r="H31" s="4"/>
      <c r="I31" s="6"/>
      <c r="J31" s="4"/>
      <c r="K31" s="6"/>
    </row>
    <row r="32" spans="5:11" x14ac:dyDescent="0.3">
      <c r="E32" s="4"/>
      <c r="F32" s="4"/>
      <c r="G32" s="6"/>
      <c r="H32" s="4"/>
      <c r="I32" s="6"/>
      <c r="J32" s="4"/>
      <c r="K32" s="6"/>
    </row>
    <row r="33" spans="5:11" x14ac:dyDescent="0.3">
      <c r="E33" s="4"/>
      <c r="F33" s="4"/>
      <c r="G33" s="6"/>
      <c r="H33" s="4"/>
      <c r="I33" s="6"/>
      <c r="J33" s="4"/>
      <c r="K33" s="6"/>
    </row>
    <row r="34" spans="5:11" x14ac:dyDescent="0.3">
      <c r="E34" s="4"/>
      <c r="F34" s="4"/>
      <c r="G34" s="6"/>
      <c r="H34" s="4"/>
      <c r="I34" s="6"/>
      <c r="J34" s="4"/>
      <c r="K34" s="6"/>
    </row>
    <row r="35" spans="5:11" x14ac:dyDescent="0.3">
      <c r="E35" s="4"/>
      <c r="F35" s="4"/>
      <c r="G35" s="6"/>
      <c r="H35" s="4"/>
      <c r="I35" s="6"/>
      <c r="J35" s="4"/>
      <c r="K35" s="6"/>
    </row>
    <row r="36" spans="5:11" x14ac:dyDescent="0.3">
      <c r="E36" s="4"/>
      <c r="F36" s="4"/>
      <c r="G36" s="6"/>
      <c r="H36" s="4"/>
      <c r="I36" s="6"/>
      <c r="J36" s="4"/>
      <c r="K36" s="6"/>
    </row>
    <row r="37" spans="5:11" x14ac:dyDescent="0.3">
      <c r="E37" s="4"/>
      <c r="F37" s="4"/>
      <c r="G37" s="6"/>
      <c r="H37" s="4"/>
      <c r="I37" s="6"/>
      <c r="J37" s="4"/>
      <c r="K37" s="6"/>
    </row>
    <row r="38" spans="5:11" x14ac:dyDescent="0.3">
      <c r="E38" s="4"/>
      <c r="F38" s="4"/>
      <c r="G38" s="6"/>
      <c r="H38" s="4"/>
      <c r="I38" s="6"/>
      <c r="J38" s="4"/>
      <c r="K38" s="6"/>
    </row>
    <row r="39" spans="5:11" x14ac:dyDescent="0.3">
      <c r="E39" s="4"/>
      <c r="F39" s="4"/>
      <c r="G39" s="6"/>
      <c r="H39" s="4"/>
      <c r="I39" s="6"/>
      <c r="J39" s="4"/>
      <c r="K39" s="6"/>
    </row>
    <row r="40" spans="5:11" x14ac:dyDescent="0.3">
      <c r="E40" s="4"/>
      <c r="F40" s="4"/>
      <c r="G40" s="6"/>
      <c r="H40" s="4"/>
      <c r="I40" s="6"/>
      <c r="J40" s="4"/>
      <c r="K40" s="6"/>
    </row>
    <row r="41" spans="5:11" x14ac:dyDescent="0.3">
      <c r="E41" s="4"/>
      <c r="F41" s="4"/>
      <c r="G41" s="6"/>
      <c r="H41" s="4"/>
      <c r="I41" s="6"/>
      <c r="J41" s="4"/>
      <c r="K41" s="6"/>
    </row>
    <row r="42" spans="5:11" x14ac:dyDescent="0.3">
      <c r="E42" s="4"/>
      <c r="F42" s="4"/>
      <c r="G42" s="6"/>
      <c r="H42" s="4"/>
      <c r="I42" s="6"/>
      <c r="J42" s="4"/>
      <c r="K42" s="6"/>
    </row>
    <row r="43" spans="5:11" x14ac:dyDescent="0.3">
      <c r="E43" s="4"/>
      <c r="F43" s="4"/>
      <c r="G43" s="6"/>
      <c r="H43" s="4"/>
      <c r="I43" s="6"/>
      <c r="J43" s="4"/>
      <c r="K43" s="6"/>
    </row>
    <row r="44" spans="5:11" x14ac:dyDescent="0.3">
      <c r="E44" s="4"/>
      <c r="F44" s="4"/>
      <c r="G44" s="6"/>
      <c r="H44" s="4"/>
      <c r="I44" s="6"/>
      <c r="J44" s="4"/>
      <c r="K44" s="6"/>
    </row>
    <row r="45" spans="5:11" x14ac:dyDescent="0.3">
      <c r="E45" s="4"/>
      <c r="F45" s="4"/>
      <c r="G45" s="6"/>
      <c r="H45" s="4"/>
      <c r="I45" s="6"/>
      <c r="J45" s="4"/>
      <c r="K45" s="6"/>
    </row>
    <row r="46" spans="5:11" x14ac:dyDescent="0.3">
      <c r="E46" s="4"/>
      <c r="F46" s="4"/>
      <c r="G46" s="6"/>
      <c r="H46" s="4"/>
      <c r="I46" s="6"/>
      <c r="J46" s="4"/>
      <c r="K46" s="6"/>
    </row>
    <row r="47" spans="5:11" x14ac:dyDescent="0.3">
      <c r="E47" s="4"/>
      <c r="F47" s="4"/>
      <c r="G47" s="6"/>
      <c r="H47" s="4"/>
      <c r="I47" s="6"/>
      <c r="J47" s="4"/>
      <c r="K47" s="6"/>
    </row>
    <row r="48" spans="5:11" x14ac:dyDescent="0.3">
      <c r="E48" s="4"/>
      <c r="F48" s="4"/>
      <c r="G48" s="6"/>
      <c r="H48" s="4"/>
      <c r="I48" s="6"/>
      <c r="J48" s="4"/>
      <c r="K48" s="6"/>
    </row>
    <row r="49" spans="5:11" x14ac:dyDescent="0.3">
      <c r="E49" s="4"/>
      <c r="F49" s="4"/>
      <c r="G49" s="6"/>
      <c r="H49" s="4"/>
      <c r="I49" s="6"/>
      <c r="J49" s="4"/>
      <c r="K49" s="6"/>
    </row>
    <row r="50" spans="5:11" x14ac:dyDescent="0.3">
      <c r="E50" s="4"/>
      <c r="F50" s="4"/>
      <c r="G50" s="6"/>
      <c r="H50" s="4"/>
      <c r="I50" s="6"/>
      <c r="J50" s="4"/>
      <c r="K50" s="6"/>
    </row>
    <row r="51" spans="5:11" x14ac:dyDescent="0.3">
      <c r="E51" s="4"/>
      <c r="F51" s="4"/>
      <c r="G51" s="6"/>
      <c r="H51" s="4"/>
      <c r="I51" s="6"/>
      <c r="J51" s="4"/>
      <c r="K51" s="6"/>
    </row>
    <row r="52" spans="5:11" x14ac:dyDescent="0.3">
      <c r="E52" s="4"/>
      <c r="F52" s="4"/>
      <c r="G52" s="6"/>
      <c r="H52" s="4"/>
      <c r="I52" s="6"/>
      <c r="J52" s="4"/>
      <c r="K52" s="6"/>
    </row>
    <row r="53" spans="5:11" x14ac:dyDescent="0.3">
      <c r="E53" s="4"/>
      <c r="F53" s="4"/>
      <c r="G53" s="6"/>
      <c r="H53" s="4"/>
      <c r="I53" s="6"/>
      <c r="J53" s="4"/>
      <c r="K53" s="6"/>
    </row>
    <row r="54" spans="5:11" x14ac:dyDescent="0.3">
      <c r="E54" s="4"/>
      <c r="F54" s="4"/>
      <c r="G54" s="6"/>
      <c r="H54" s="4"/>
      <c r="I54" s="6"/>
      <c r="J54" s="4"/>
      <c r="K54" s="6"/>
    </row>
    <row r="55" spans="5:11" x14ac:dyDescent="0.3">
      <c r="E55" s="4"/>
      <c r="F55" s="4"/>
      <c r="G55" s="6"/>
      <c r="H55" s="4"/>
      <c r="I55" s="6"/>
      <c r="J55" s="4"/>
      <c r="K55" s="6"/>
    </row>
    <row r="56" spans="5:11" x14ac:dyDescent="0.3">
      <c r="E56" s="4"/>
      <c r="F56" s="4"/>
      <c r="G56" s="6"/>
      <c r="H56" s="4"/>
      <c r="I56" s="6"/>
      <c r="J56" s="4"/>
      <c r="K56" s="6"/>
    </row>
    <row r="57" spans="5:11" x14ac:dyDescent="0.3">
      <c r="E57" s="4"/>
      <c r="F57" s="4"/>
      <c r="G57" s="6"/>
      <c r="H57" s="4"/>
      <c r="I57" s="6"/>
      <c r="J57" s="4"/>
      <c r="K57" s="6"/>
    </row>
    <row r="58" spans="5:11" x14ac:dyDescent="0.3">
      <c r="E58" s="4"/>
      <c r="F58" s="4"/>
      <c r="G58" s="6"/>
      <c r="H58" s="4"/>
      <c r="I58" s="6"/>
      <c r="J58" s="4"/>
      <c r="K58" s="6"/>
    </row>
    <row r="59" spans="5:11" x14ac:dyDescent="0.3">
      <c r="E59" s="4"/>
      <c r="F59" s="4"/>
      <c r="G59" s="6"/>
      <c r="H59" s="4"/>
      <c r="I59" s="6"/>
      <c r="J59" s="4"/>
      <c r="K59" s="6"/>
    </row>
    <row r="60" spans="5:11" x14ac:dyDescent="0.3">
      <c r="E60" s="4"/>
      <c r="F60" s="4"/>
      <c r="G60" s="6"/>
      <c r="H60" s="4"/>
      <c r="I60" s="6"/>
      <c r="J60" s="4"/>
      <c r="K60" s="6"/>
    </row>
    <row r="61" spans="5:11" x14ac:dyDescent="0.3">
      <c r="E61" s="4"/>
      <c r="F61" s="4"/>
      <c r="G61" s="6"/>
      <c r="H61" s="4"/>
      <c r="I61" s="6"/>
      <c r="J61" s="4"/>
      <c r="K61" s="6"/>
    </row>
    <row r="62" spans="5:11" x14ac:dyDescent="0.3">
      <c r="E62" s="4"/>
      <c r="F62" s="4"/>
      <c r="G62" s="6"/>
      <c r="H62" s="4"/>
      <c r="I62" s="6"/>
      <c r="J62" s="4"/>
      <c r="K62" s="6"/>
    </row>
    <row r="63" spans="5:11" x14ac:dyDescent="0.3">
      <c r="E63" s="4"/>
      <c r="F63" s="4"/>
      <c r="G63" s="6"/>
      <c r="H63" s="4"/>
      <c r="I63" s="6"/>
      <c r="J63" s="4"/>
      <c r="K63" s="6"/>
    </row>
    <row r="64" spans="5:11" x14ac:dyDescent="0.3">
      <c r="E64" s="4"/>
      <c r="F64" s="4"/>
      <c r="G64" s="6"/>
      <c r="H64" s="4"/>
      <c r="I64" s="6"/>
      <c r="J64" s="4"/>
      <c r="K64" s="6"/>
    </row>
    <row r="65" spans="5:11" x14ac:dyDescent="0.3">
      <c r="E65" s="4"/>
      <c r="F65" s="4"/>
      <c r="G65" s="6"/>
      <c r="H65" s="4"/>
      <c r="I65" s="6"/>
      <c r="J65" s="4"/>
      <c r="K65" s="6"/>
    </row>
    <row r="66" spans="5:11" x14ac:dyDescent="0.3">
      <c r="E66" s="4"/>
      <c r="F66" s="4"/>
      <c r="G66" s="6"/>
      <c r="H66" s="4"/>
      <c r="I66" s="6"/>
      <c r="J66" s="4"/>
      <c r="K66" s="6"/>
    </row>
    <row r="67" spans="5:11" x14ac:dyDescent="0.3">
      <c r="E67" s="4"/>
      <c r="F67" s="4"/>
      <c r="G67" s="6"/>
      <c r="H67" s="4"/>
      <c r="I67" s="6"/>
      <c r="J67" s="4"/>
      <c r="K67" s="6"/>
    </row>
    <row r="68" spans="5:11" x14ac:dyDescent="0.3">
      <c r="E68" s="4"/>
      <c r="F68" s="4"/>
      <c r="G68" s="6"/>
      <c r="H68" s="4"/>
      <c r="I68" s="6"/>
      <c r="J68" s="4"/>
      <c r="K68" s="6"/>
    </row>
    <row r="69" spans="5:11" x14ac:dyDescent="0.3">
      <c r="E69" s="4"/>
      <c r="F69" s="4"/>
      <c r="G69" s="6"/>
      <c r="H69" s="4"/>
      <c r="I69" s="6"/>
      <c r="J69" s="4"/>
      <c r="K69" s="6"/>
    </row>
    <row r="70" spans="5:11" x14ac:dyDescent="0.3">
      <c r="E70" s="4"/>
      <c r="F70" s="4"/>
      <c r="G70" s="6"/>
      <c r="H70" s="4"/>
      <c r="I70" s="6"/>
      <c r="J70" s="4"/>
      <c r="K70" s="6"/>
    </row>
    <row r="71" spans="5:11" x14ac:dyDescent="0.3">
      <c r="E71" s="4"/>
      <c r="F71" s="4"/>
      <c r="G71" s="6"/>
      <c r="H71" s="4"/>
      <c r="I71" s="6"/>
      <c r="J71" s="4"/>
      <c r="K71" s="6"/>
    </row>
    <row r="72" spans="5:11" x14ac:dyDescent="0.3">
      <c r="E72" s="4"/>
      <c r="F72" s="4"/>
      <c r="G72" s="6"/>
      <c r="H72" s="4"/>
      <c r="I72" s="6"/>
      <c r="J72" s="4"/>
      <c r="K72" s="6"/>
    </row>
    <row r="73" spans="5:11" x14ac:dyDescent="0.3">
      <c r="E73" s="4"/>
      <c r="F73" s="4"/>
      <c r="G73" s="6"/>
      <c r="H73" s="4"/>
      <c r="I73" s="6"/>
      <c r="J73" s="4"/>
      <c r="K73" s="6"/>
    </row>
    <row r="74" spans="5:11" x14ac:dyDescent="0.3">
      <c r="E74" s="4"/>
      <c r="F74" s="4"/>
      <c r="G74" s="6"/>
      <c r="H74" s="4"/>
      <c r="I74" s="6"/>
      <c r="J74" s="4"/>
      <c r="K74" s="6"/>
    </row>
    <row r="75" spans="5:11" x14ac:dyDescent="0.3">
      <c r="E75" s="4"/>
      <c r="F75" s="4"/>
      <c r="G75" s="6"/>
      <c r="H75" s="4"/>
      <c r="I75" s="6"/>
      <c r="J75" s="4"/>
      <c r="K75" s="6"/>
    </row>
    <row r="76" spans="5:11" x14ac:dyDescent="0.3">
      <c r="E76" s="4"/>
      <c r="F76" s="4"/>
      <c r="G76" s="6"/>
      <c r="H76" s="4"/>
      <c r="I76" s="6"/>
      <c r="J76" s="4"/>
      <c r="K76" s="6"/>
    </row>
    <row r="77" spans="5:11" x14ac:dyDescent="0.3">
      <c r="E77" s="4"/>
      <c r="F77" s="4"/>
      <c r="G77" s="6"/>
      <c r="H77" s="4"/>
      <c r="I77" s="6"/>
      <c r="J77" s="4"/>
      <c r="K77" s="6"/>
    </row>
    <row r="78" spans="5:11" x14ac:dyDescent="0.3">
      <c r="E78" s="4"/>
      <c r="F78" s="4"/>
      <c r="G78" s="6"/>
      <c r="H78" s="4"/>
      <c r="I78" s="6"/>
      <c r="J78" s="4"/>
      <c r="K78" s="6"/>
    </row>
    <row r="79" spans="5:11" x14ac:dyDescent="0.3">
      <c r="E79" s="4"/>
      <c r="F79" s="4"/>
      <c r="G79" s="6"/>
      <c r="H79" s="4"/>
      <c r="I79" s="6"/>
      <c r="J79" s="4"/>
      <c r="K79" s="6"/>
    </row>
    <row r="80" spans="5:11" x14ac:dyDescent="0.3">
      <c r="E80" s="4"/>
      <c r="F80" s="4"/>
      <c r="G80" s="6"/>
      <c r="H80" s="4"/>
      <c r="I80" s="6"/>
      <c r="J80" s="4"/>
      <c r="K80" s="6"/>
    </row>
    <row r="81" spans="5:11" x14ac:dyDescent="0.3">
      <c r="E81" s="4"/>
      <c r="F81" s="4"/>
      <c r="G81" s="6"/>
      <c r="H81" s="4"/>
      <c r="I81" s="6"/>
      <c r="J81" s="4"/>
      <c r="K81" s="6"/>
    </row>
    <row r="82" spans="5:11" x14ac:dyDescent="0.3">
      <c r="E82" s="4"/>
      <c r="F82" s="4"/>
      <c r="G82" s="6"/>
      <c r="H82" s="4"/>
      <c r="I82" s="6"/>
      <c r="J82" s="4"/>
      <c r="K82" s="6"/>
    </row>
    <row r="83" spans="5:11" x14ac:dyDescent="0.3">
      <c r="E83" s="4"/>
      <c r="F83" s="4"/>
      <c r="G83" s="6"/>
      <c r="H83" s="4"/>
      <c r="I83" s="6"/>
      <c r="J83" s="4"/>
      <c r="K83" s="6"/>
    </row>
    <row r="84" spans="5:11" x14ac:dyDescent="0.3">
      <c r="E84" s="4"/>
      <c r="F84" s="4"/>
      <c r="G84" s="6"/>
      <c r="H84" s="4"/>
      <c r="I84" s="6"/>
      <c r="J84" s="4"/>
      <c r="K84" s="6"/>
    </row>
    <row r="85" spans="5:11" x14ac:dyDescent="0.3">
      <c r="E85" s="4"/>
      <c r="F85" s="4"/>
      <c r="G85" s="6"/>
      <c r="H85" s="4"/>
      <c r="I85" s="6"/>
      <c r="J85" s="4"/>
      <c r="K85" s="6"/>
    </row>
    <row r="86" spans="5:11" x14ac:dyDescent="0.3">
      <c r="E86" s="4"/>
      <c r="F86" s="4"/>
      <c r="G86" s="6"/>
      <c r="H86" s="4"/>
      <c r="I86" s="6"/>
      <c r="J86" s="4"/>
      <c r="K86" s="6"/>
    </row>
    <row r="87" spans="5:11" x14ac:dyDescent="0.3">
      <c r="E87" s="4"/>
      <c r="F87" s="4"/>
      <c r="G87" s="6"/>
      <c r="H87" s="4"/>
      <c r="I87" s="6"/>
      <c r="J87" s="4"/>
      <c r="K87" s="6"/>
    </row>
    <row r="88" spans="5:11" x14ac:dyDescent="0.3">
      <c r="E88" s="4"/>
      <c r="F88" s="4"/>
      <c r="G88" s="6"/>
      <c r="H88" s="4"/>
      <c r="I88" s="6"/>
      <c r="J88" s="4"/>
      <c r="K88" s="6"/>
    </row>
    <row r="89" spans="5:11" x14ac:dyDescent="0.3">
      <c r="E89" s="4"/>
      <c r="F89" s="4"/>
      <c r="G89" s="6"/>
      <c r="H89" s="4"/>
      <c r="I89" s="6"/>
      <c r="J89" s="4"/>
      <c r="K89" s="6"/>
    </row>
    <row r="90" spans="5:11" x14ac:dyDescent="0.3">
      <c r="E90" s="4"/>
      <c r="F90" s="4"/>
      <c r="G90" s="6"/>
      <c r="H90" s="4"/>
      <c r="I90" s="6"/>
      <c r="J90" s="4"/>
      <c r="K90" s="6"/>
    </row>
    <row r="91" spans="5:11" x14ac:dyDescent="0.3">
      <c r="E91" s="4"/>
      <c r="F91" s="4"/>
      <c r="G91" s="6"/>
      <c r="H91" s="4"/>
      <c r="I91" s="6"/>
      <c r="J91" s="4"/>
      <c r="K91" s="6"/>
    </row>
    <row r="92" spans="5:11" x14ac:dyDescent="0.3">
      <c r="E92" s="4"/>
      <c r="F92" s="4"/>
      <c r="G92" s="6"/>
      <c r="H92" s="4"/>
      <c r="I92" s="6"/>
      <c r="J92" s="4"/>
      <c r="K92" s="6"/>
    </row>
    <row r="93" spans="5:11" x14ac:dyDescent="0.3">
      <c r="E93" s="4"/>
      <c r="F93" s="4"/>
      <c r="G93" s="6"/>
      <c r="H93" s="4"/>
      <c r="I93" s="6"/>
      <c r="J93" s="4"/>
      <c r="K93" s="6"/>
    </row>
    <row r="94" spans="5:11" x14ac:dyDescent="0.3">
      <c r="E94" s="4"/>
      <c r="F94" s="4"/>
      <c r="G94" s="6"/>
      <c r="H94" s="4"/>
      <c r="I94" s="6"/>
      <c r="J94" s="4"/>
      <c r="K94" s="6"/>
    </row>
    <row r="95" spans="5:11" x14ac:dyDescent="0.3">
      <c r="E95" s="4"/>
      <c r="F95" s="4"/>
      <c r="G95" s="6"/>
      <c r="H95" s="4"/>
      <c r="I95" s="6"/>
      <c r="J95" s="4"/>
      <c r="K95" s="6"/>
    </row>
    <row r="96" spans="5:11" x14ac:dyDescent="0.3">
      <c r="E96" s="4"/>
      <c r="F96" s="4"/>
      <c r="G96" s="6"/>
      <c r="H96" s="4"/>
      <c r="I96" s="6"/>
      <c r="J96" s="4"/>
      <c r="K96" s="6"/>
    </row>
    <row r="97" spans="5:11" x14ac:dyDescent="0.3">
      <c r="E97" s="4"/>
      <c r="F97" s="4"/>
      <c r="G97" s="6"/>
      <c r="H97" s="4"/>
      <c r="I97" s="6"/>
      <c r="J97" s="4"/>
      <c r="K97" s="6"/>
    </row>
    <row r="98" spans="5:11" x14ac:dyDescent="0.3">
      <c r="E98" s="4"/>
      <c r="F98" s="4"/>
      <c r="G98" s="6"/>
      <c r="H98" s="4"/>
      <c r="I98" s="6"/>
      <c r="J98" s="4"/>
      <c r="K98" s="6"/>
    </row>
    <row r="99" spans="5:11" x14ac:dyDescent="0.3">
      <c r="E99" s="4"/>
      <c r="F99" s="4"/>
      <c r="G99" s="6"/>
      <c r="H99" s="4"/>
      <c r="I99" s="6"/>
      <c r="J99" s="4"/>
      <c r="K99" s="6"/>
    </row>
    <row r="100" spans="5:11" x14ac:dyDescent="0.3">
      <c r="E100" s="4"/>
      <c r="F100" s="4"/>
      <c r="G100" s="6"/>
      <c r="H100" s="4"/>
      <c r="I100" s="6"/>
      <c r="J100" s="4"/>
      <c r="K100" s="6"/>
    </row>
    <row r="101" spans="5:11" x14ac:dyDescent="0.3">
      <c r="E101" s="4"/>
      <c r="F101" s="4"/>
      <c r="G101" s="6"/>
      <c r="H101" s="4"/>
      <c r="I101" s="6"/>
      <c r="J101" s="4"/>
      <c r="K101" s="6"/>
    </row>
    <row r="102" spans="5:11" x14ac:dyDescent="0.3">
      <c r="E102" s="4"/>
      <c r="F102" s="4"/>
      <c r="G102" s="6"/>
      <c r="H102" s="4"/>
      <c r="I102" s="6"/>
      <c r="J102" s="4"/>
      <c r="K102" s="6"/>
    </row>
    <row r="103" spans="5:11" x14ac:dyDescent="0.3">
      <c r="E103" s="4"/>
      <c r="F103" s="4"/>
      <c r="G103" s="6"/>
      <c r="H103" s="4"/>
      <c r="I103" s="6"/>
      <c r="J103" s="4"/>
      <c r="K103" s="6"/>
    </row>
    <row r="104" spans="5:11" x14ac:dyDescent="0.3">
      <c r="E104" s="4"/>
      <c r="F104" s="4"/>
      <c r="G104" s="6"/>
      <c r="H104" s="4"/>
      <c r="I104" s="6"/>
      <c r="J104" s="4"/>
      <c r="K104" s="6"/>
    </row>
    <row r="105" spans="5:11" x14ac:dyDescent="0.3">
      <c r="E105" s="4"/>
      <c r="F105" s="4"/>
      <c r="G105" s="6"/>
      <c r="H105" s="4"/>
      <c r="I105" s="6"/>
      <c r="J105" s="4"/>
      <c r="K105" s="6"/>
    </row>
    <row r="106" spans="5:11" x14ac:dyDescent="0.3">
      <c r="E106" s="4"/>
      <c r="F106" s="4"/>
      <c r="G106" s="6"/>
      <c r="H106" s="4"/>
      <c r="I106" s="6"/>
      <c r="J106" s="4"/>
      <c r="K106" s="6"/>
    </row>
    <row r="107" spans="5:11" x14ac:dyDescent="0.3">
      <c r="E107" s="4"/>
      <c r="F107" s="4"/>
      <c r="G107" s="6"/>
      <c r="H107" s="4"/>
      <c r="I107" s="6"/>
      <c r="J107" s="4"/>
      <c r="K107" s="6"/>
    </row>
    <row r="108" spans="5:11" x14ac:dyDescent="0.3">
      <c r="E108" s="4"/>
      <c r="F108" s="4"/>
      <c r="G108" s="6"/>
      <c r="H108" s="4"/>
      <c r="I108" s="6"/>
      <c r="J108" s="4"/>
      <c r="K108" s="6"/>
    </row>
    <row r="109" spans="5:11" x14ac:dyDescent="0.3">
      <c r="E109" s="4"/>
      <c r="F109" s="4"/>
      <c r="G109" s="6"/>
      <c r="H109" s="4"/>
      <c r="I109" s="6"/>
      <c r="J109" s="4"/>
      <c r="K109" s="6"/>
    </row>
    <row r="110" spans="5:11" x14ac:dyDescent="0.3">
      <c r="E110" s="4"/>
      <c r="F110" s="4"/>
      <c r="G110" s="6"/>
      <c r="H110" s="4"/>
      <c r="I110" s="6"/>
      <c r="J110" s="4"/>
      <c r="K110" s="6"/>
    </row>
    <row r="111" spans="5:11" x14ac:dyDescent="0.3">
      <c r="E111" s="4"/>
      <c r="F111" s="4"/>
      <c r="G111" s="6"/>
      <c r="H111" s="4"/>
      <c r="I111" s="6"/>
      <c r="J111" s="4"/>
      <c r="K111" s="6"/>
    </row>
    <row r="112" spans="5:11" x14ac:dyDescent="0.3">
      <c r="E112" s="4"/>
      <c r="F112" s="4"/>
      <c r="G112" s="6"/>
      <c r="H112" s="4"/>
      <c r="I112" s="6"/>
      <c r="J112" s="4"/>
      <c r="K112" s="6"/>
    </row>
    <row r="113" spans="5:11" x14ac:dyDescent="0.3">
      <c r="E113" s="4"/>
      <c r="F113" s="4"/>
      <c r="G113" s="6"/>
      <c r="H113" s="4"/>
      <c r="I113" s="6"/>
      <c r="J113" s="4"/>
      <c r="K113" s="6"/>
    </row>
    <row r="114" spans="5:11" x14ac:dyDescent="0.3">
      <c r="E114" s="4"/>
      <c r="F114" s="4"/>
      <c r="G114" s="6"/>
      <c r="H114" s="4"/>
      <c r="I114" s="6"/>
      <c r="J114" s="4"/>
      <c r="K114" s="6"/>
    </row>
    <row r="115" spans="5:11" x14ac:dyDescent="0.3">
      <c r="E115" s="4"/>
      <c r="F115" s="4"/>
      <c r="G115" s="6"/>
      <c r="H115" s="4"/>
      <c r="I115" s="6"/>
      <c r="J115" s="4"/>
      <c r="K115" s="6"/>
    </row>
    <row r="116" spans="5:11" x14ac:dyDescent="0.3">
      <c r="E116" s="4"/>
      <c r="F116" s="4"/>
      <c r="G116" s="6"/>
      <c r="H116" s="4"/>
      <c r="I116" s="6"/>
      <c r="J116" s="4"/>
      <c r="K116" s="6"/>
    </row>
    <row r="117" spans="5:11" x14ac:dyDescent="0.3">
      <c r="E117" s="4"/>
      <c r="F117" s="4"/>
      <c r="G117" s="6"/>
      <c r="H117" s="4"/>
      <c r="I117" s="6"/>
      <c r="J117" s="4"/>
      <c r="K117" s="6"/>
    </row>
    <row r="118" spans="5:11" x14ac:dyDescent="0.3">
      <c r="E118" s="4"/>
      <c r="F118" s="4"/>
      <c r="G118" s="6"/>
      <c r="H118" s="4"/>
      <c r="I118" s="6"/>
      <c r="J118" s="4"/>
      <c r="K118" s="6"/>
    </row>
    <row r="119" spans="5:11" x14ac:dyDescent="0.3">
      <c r="E119" s="4"/>
      <c r="F119" s="4"/>
      <c r="G119" s="6"/>
      <c r="H119" s="4"/>
      <c r="I119" s="6"/>
      <c r="J119" s="4"/>
      <c r="K119" s="6"/>
    </row>
    <row r="120" spans="5:11" x14ac:dyDescent="0.3">
      <c r="E120" s="4"/>
      <c r="F120" s="4"/>
      <c r="G120" s="6"/>
      <c r="H120" s="4"/>
      <c r="I120" s="6"/>
      <c r="J120" s="4"/>
      <c r="K120" s="6"/>
    </row>
    <row r="121" spans="5:11" x14ac:dyDescent="0.3">
      <c r="E121" s="4"/>
      <c r="F121" s="4"/>
      <c r="G121" s="6"/>
      <c r="H121" s="4"/>
      <c r="I121" s="6"/>
      <c r="J121" s="4"/>
      <c r="K121" s="6"/>
    </row>
    <row r="122" spans="5:11" x14ac:dyDescent="0.3">
      <c r="E122" s="4"/>
      <c r="F122" s="4"/>
      <c r="G122" s="6"/>
      <c r="H122" s="4"/>
      <c r="I122" s="6"/>
      <c r="J122" s="4"/>
      <c r="K122" s="6"/>
    </row>
    <row r="123" spans="5:11" x14ac:dyDescent="0.3">
      <c r="E123" s="4"/>
      <c r="F123" s="4"/>
      <c r="G123" s="6"/>
      <c r="H123" s="4"/>
      <c r="I123" s="6"/>
      <c r="J123" s="4"/>
      <c r="K123" s="6"/>
    </row>
    <row r="124" spans="5:11" x14ac:dyDescent="0.3">
      <c r="E124" s="4"/>
      <c r="F124" s="4"/>
      <c r="G124" s="6"/>
      <c r="H124" s="4"/>
      <c r="I124" s="6"/>
      <c r="J124" s="4"/>
      <c r="K124" s="6"/>
    </row>
    <row r="125" spans="5:11" x14ac:dyDescent="0.3">
      <c r="E125" s="4"/>
      <c r="F125" s="4"/>
      <c r="G125" s="6"/>
      <c r="H125" s="4"/>
      <c r="I125" s="6"/>
      <c r="J125" s="4"/>
      <c r="K125" s="6"/>
    </row>
    <row r="126" spans="5:11" x14ac:dyDescent="0.3">
      <c r="E126" s="4"/>
      <c r="F126" s="4"/>
      <c r="G126" s="6"/>
      <c r="H126" s="4"/>
      <c r="I126" s="6"/>
      <c r="J126" s="4"/>
      <c r="K126" s="6"/>
    </row>
    <row r="127" spans="5:11" x14ac:dyDescent="0.3">
      <c r="E127" s="4"/>
      <c r="F127" s="4"/>
      <c r="G127" s="6"/>
      <c r="H127" s="4"/>
      <c r="I127" s="6"/>
      <c r="J127" s="4"/>
      <c r="K127" s="6"/>
    </row>
    <row r="128" spans="5:11" x14ac:dyDescent="0.3">
      <c r="E128" s="4"/>
      <c r="F128" s="4"/>
      <c r="G128" s="6"/>
      <c r="H128" s="4"/>
      <c r="I128" s="6"/>
      <c r="J128" s="4"/>
      <c r="K128" s="6"/>
    </row>
    <row r="129" spans="5:11" x14ac:dyDescent="0.3">
      <c r="E129" s="4"/>
      <c r="F129" s="4"/>
      <c r="G129" s="6"/>
      <c r="H129" s="4"/>
      <c r="I129" s="6"/>
      <c r="J129" s="4"/>
      <c r="K129" s="6"/>
    </row>
    <row r="130" spans="5:11" x14ac:dyDescent="0.3">
      <c r="E130" s="4"/>
      <c r="F130" s="4"/>
      <c r="G130" s="6"/>
      <c r="H130" s="4"/>
      <c r="I130" s="6"/>
      <c r="J130" s="4"/>
      <c r="K130" s="6"/>
    </row>
    <row r="131" spans="5:11" x14ac:dyDescent="0.3">
      <c r="E131" s="4"/>
      <c r="F131" s="4"/>
      <c r="G131" s="6"/>
      <c r="H131" s="4"/>
      <c r="I131" s="6"/>
      <c r="J131" s="4"/>
      <c r="K131" s="6"/>
    </row>
    <row r="132" spans="5:11" x14ac:dyDescent="0.3">
      <c r="E132" s="4"/>
      <c r="F132" s="4"/>
      <c r="G132" s="6"/>
      <c r="H132" s="4"/>
      <c r="I132" s="6"/>
      <c r="J132" s="4"/>
      <c r="K132" s="6"/>
    </row>
    <row r="133" spans="5:11" x14ac:dyDescent="0.3">
      <c r="E133" s="4"/>
      <c r="F133" s="4"/>
      <c r="G133" s="6"/>
      <c r="H133" s="4"/>
      <c r="I133" s="6"/>
      <c r="J133" s="4"/>
      <c r="K133" s="6"/>
    </row>
    <row r="134" spans="5:11" x14ac:dyDescent="0.3">
      <c r="E134" s="4"/>
      <c r="F134" s="4"/>
      <c r="G134" s="6"/>
      <c r="H134" s="4"/>
      <c r="I134" s="6"/>
      <c r="J134" s="4"/>
      <c r="K134" s="6"/>
    </row>
    <row r="135" spans="5:11" x14ac:dyDescent="0.3">
      <c r="E135" s="4"/>
      <c r="F135" s="4"/>
      <c r="G135" s="6"/>
      <c r="H135" s="4"/>
      <c r="I135" s="6"/>
      <c r="J135" s="4"/>
      <c r="K135" s="6"/>
    </row>
    <row r="136" spans="5:11" x14ac:dyDescent="0.3">
      <c r="E136" s="4"/>
      <c r="F136" s="4"/>
      <c r="G136" s="6"/>
      <c r="H136" s="4"/>
      <c r="I136" s="6"/>
      <c r="J136" s="4"/>
      <c r="K136" s="6"/>
    </row>
    <row r="137" spans="5:11" x14ac:dyDescent="0.3">
      <c r="E137" s="4"/>
      <c r="F137" s="4"/>
      <c r="G137" s="6"/>
      <c r="H137" s="4"/>
      <c r="I137" s="6"/>
      <c r="J137" s="4"/>
      <c r="K137" s="6"/>
    </row>
    <row r="138" spans="5:11" x14ac:dyDescent="0.3">
      <c r="E138" s="4"/>
      <c r="F138" s="4"/>
      <c r="G138" s="6"/>
      <c r="H138" s="4"/>
      <c r="I138" s="6"/>
      <c r="J138" s="4"/>
      <c r="K138" s="6"/>
    </row>
    <row r="139" spans="5:11" x14ac:dyDescent="0.3">
      <c r="E139" s="4"/>
      <c r="F139" s="4"/>
      <c r="G139" s="6"/>
      <c r="H139" s="4"/>
      <c r="I139" s="6"/>
      <c r="J139" s="4"/>
      <c r="K139" s="6"/>
    </row>
    <row r="140" spans="5:11" x14ac:dyDescent="0.3">
      <c r="E140" s="4"/>
      <c r="F140" s="4"/>
      <c r="G140" s="6"/>
      <c r="H140" s="4"/>
      <c r="I140" s="6"/>
      <c r="J140" s="4"/>
      <c r="K140" s="6"/>
    </row>
    <row r="141" spans="5:11" x14ac:dyDescent="0.3">
      <c r="E141" s="4"/>
      <c r="F141" s="4"/>
      <c r="G141" s="6"/>
      <c r="H141" s="4"/>
      <c r="I141" s="6"/>
      <c r="J141" s="4"/>
      <c r="K141" s="6"/>
    </row>
    <row r="142" spans="5:11" x14ac:dyDescent="0.3">
      <c r="E142" s="4"/>
      <c r="F142" s="4"/>
      <c r="G142" s="6"/>
      <c r="H142" s="4"/>
      <c r="I142" s="6"/>
      <c r="J142" s="4"/>
      <c r="K142" s="6"/>
    </row>
    <row r="143" spans="5:11" x14ac:dyDescent="0.3">
      <c r="E143" s="4"/>
      <c r="F143" s="4"/>
      <c r="G143" s="6"/>
      <c r="H143" s="4"/>
      <c r="I143" s="6"/>
      <c r="J143" s="4"/>
      <c r="K143" s="6"/>
    </row>
    <row r="144" spans="5:11" x14ac:dyDescent="0.3">
      <c r="E144" s="4"/>
      <c r="F144" s="4"/>
      <c r="G144" s="6"/>
      <c r="H144" s="4"/>
      <c r="I144" s="6"/>
      <c r="J144" s="4"/>
      <c r="K144" s="6"/>
    </row>
    <row r="145" spans="5:11" x14ac:dyDescent="0.3">
      <c r="E145" s="4"/>
      <c r="F145" s="4"/>
      <c r="G145" s="6"/>
      <c r="H145" s="4"/>
      <c r="I145" s="6"/>
      <c r="J145" s="4"/>
      <c r="K145" s="6"/>
    </row>
    <row r="146" spans="5:11" x14ac:dyDescent="0.3">
      <c r="E146" s="4"/>
      <c r="F146" s="4"/>
      <c r="G146" s="6"/>
      <c r="H146" s="4"/>
      <c r="I146" s="6"/>
      <c r="J146" s="4"/>
      <c r="K146" s="6"/>
    </row>
    <row r="147" spans="5:11" x14ac:dyDescent="0.3">
      <c r="E147" s="4"/>
      <c r="F147" s="4"/>
      <c r="G147" s="6"/>
      <c r="H147" s="4"/>
      <c r="I147" s="6"/>
      <c r="J147" s="4"/>
      <c r="K147" s="6"/>
    </row>
    <row r="148" spans="5:11" x14ac:dyDescent="0.3">
      <c r="E148" s="4"/>
      <c r="F148" s="4"/>
      <c r="G148" s="6"/>
      <c r="H148" s="4"/>
      <c r="I148" s="6"/>
      <c r="J148" s="4"/>
      <c r="K148" s="6"/>
    </row>
    <row r="149" spans="5:11" x14ac:dyDescent="0.3">
      <c r="E149" s="4"/>
      <c r="F149" s="4"/>
      <c r="G149" s="6"/>
      <c r="H149" s="4"/>
      <c r="I149" s="6"/>
      <c r="J149" s="4"/>
      <c r="K149" s="6"/>
    </row>
    <row r="150" spans="5:11" x14ac:dyDescent="0.3">
      <c r="E150" s="4"/>
      <c r="F150" s="4"/>
      <c r="G150" s="6"/>
      <c r="H150" s="4"/>
      <c r="I150" s="6"/>
      <c r="J150" s="4"/>
      <c r="K150" s="6"/>
    </row>
    <row r="151" spans="5:11" x14ac:dyDescent="0.3">
      <c r="E151" s="4"/>
      <c r="F151" s="4"/>
      <c r="G151" s="6"/>
      <c r="H151" s="4"/>
      <c r="I151" s="6"/>
      <c r="J151" s="4"/>
      <c r="K151" s="6"/>
    </row>
    <row r="152" spans="5:11" x14ac:dyDescent="0.3">
      <c r="E152" s="4"/>
      <c r="F152" s="4"/>
      <c r="G152" s="6"/>
      <c r="H152" s="4"/>
      <c r="I152" s="6"/>
      <c r="J152" s="4"/>
      <c r="K152" s="6"/>
    </row>
    <row r="153" spans="5:11" x14ac:dyDescent="0.3">
      <c r="E153" s="4"/>
      <c r="F153" s="4"/>
      <c r="G153" s="6"/>
      <c r="H153" s="4"/>
      <c r="I153" s="6"/>
      <c r="J153" s="4"/>
      <c r="K153" s="6"/>
    </row>
    <row r="154" spans="5:11" x14ac:dyDescent="0.3">
      <c r="E154" s="4"/>
      <c r="F154" s="4"/>
      <c r="G154" s="6"/>
      <c r="H154" s="4"/>
      <c r="I154" s="6"/>
      <c r="J154" s="4"/>
      <c r="K154" s="6"/>
    </row>
    <row r="155" spans="5:11" x14ac:dyDescent="0.3">
      <c r="E155" s="4"/>
      <c r="F155" s="4"/>
      <c r="G155" s="6"/>
      <c r="H155" s="4"/>
      <c r="I155" s="6"/>
      <c r="J155" s="4"/>
      <c r="K155" s="6"/>
    </row>
    <row r="156" spans="5:11" x14ac:dyDescent="0.3">
      <c r="E156" s="4"/>
      <c r="F156" s="4"/>
      <c r="G156" s="6"/>
      <c r="H156" s="4"/>
      <c r="I156" s="6"/>
      <c r="J156" s="4"/>
      <c r="K156" s="6"/>
    </row>
    <row r="157" spans="5:11" x14ac:dyDescent="0.3">
      <c r="E157" s="4"/>
      <c r="F157" s="4"/>
      <c r="G157" s="6"/>
      <c r="H157" s="4"/>
      <c r="I157" s="6"/>
      <c r="J157" s="4"/>
      <c r="K157" s="6"/>
    </row>
    <row r="158" spans="5:11" x14ac:dyDescent="0.3">
      <c r="E158" s="4"/>
      <c r="F158" s="4"/>
      <c r="G158" s="6"/>
      <c r="H158" s="4"/>
      <c r="I158" s="6"/>
      <c r="J158" s="4"/>
      <c r="K158" s="6"/>
    </row>
    <row r="159" spans="5:11" x14ac:dyDescent="0.3">
      <c r="E159" s="4"/>
      <c r="F159" s="4"/>
      <c r="G159" s="6"/>
      <c r="H159" s="4"/>
      <c r="I159" s="6"/>
      <c r="J159" s="4"/>
      <c r="K159" s="6"/>
    </row>
    <row r="160" spans="5:11" x14ac:dyDescent="0.3">
      <c r="E160" s="4"/>
      <c r="F160" s="4"/>
      <c r="G160" s="6"/>
      <c r="H160" s="4"/>
      <c r="I160" s="6"/>
      <c r="J160" s="4"/>
      <c r="K160" s="6"/>
    </row>
    <row r="161" spans="5:11" x14ac:dyDescent="0.3">
      <c r="E161" s="4"/>
      <c r="F161" s="4"/>
      <c r="G161" s="6"/>
      <c r="H161" s="4"/>
      <c r="I161" s="6"/>
      <c r="J161" s="4"/>
      <c r="K161" s="6"/>
    </row>
    <row r="162" spans="5:11" x14ac:dyDescent="0.3">
      <c r="E162" s="4"/>
      <c r="F162" s="4"/>
      <c r="G162" s="6"/>
      <c r="H162" s="4"/>
      <c r="I162" s="6"/>
      <c r="J162" s="4"/>
      <c r="K162" s="6"/>
    </row>
    <row r="163" spans="5:11" x14ac:dyDescent="0.3">
      <c r="E163" s="4"/>
      <c r="F163" s="4"/>
      <c r="G163" s="6"/>
      <c r="H163" s="4"/>
      <c r="I163" s="6"/>
      <c r="J163" s="4"/>
      <c r="K163" s="6"/>
    </row>
    <row r="164" spans="5:11" x14ac:dyDescent="0.3">
      <c r="E164" s="4"/>
      <c r="F164" s="4"/>
      <c r="G164" s="6"/>
      <c r="H164" s="4"/>
      <c r="I164" s="6"/>
      <c r="J164" s="4"/>
      <c r="K164" s="6"/>
    </row>
    <row r="165" spans="5:11" x14ac:dyDescent="0.3">
      <c r="E165" s="4"/>
      <c r="F165" s="4"/>
      <c r="G165" s="6"/>
      <c r="H165" s="4"/>
      <c r="I165" s="6"/>
      <c r="J165" s="4"/>
      <c r="K165" s="6"/>
    </row>
    <row r="166" spans="5:11" x14ac:dyDescent="0.3">
      <c r="E166" s="4"/>
      <c r="F166" s="4"/>
      <c r="G166" s="6"/>
      <c r="H166" s="4"/>
      <c r="I166" s="6"/>
      <c r="J166" s="4"/>
      <c r="K166" s="6"/>
    </row>
    <row r="167" spans="5:11" x14ac:dyDescent="0.3">
      <c r="E167" s="4"/>
      <c r="F167" s="4"/>
      <c r="G167" s="6"/>
      <c r="H167" s="4"/>
      <c r="I167" s="6"/>
      <c r="J167" s="4"/>
      <c r="K167" s="6"/>
    </row>
    <row r="168" spans="5:11" x14ac:dyDescent="0.3">
      <c r="E168" s="4"/>
      <c r="F168" s="4"/>
      <c r="G168" s="6"/>
      <c r="H168" s="4"/>
      <c r="I168" s="6"/>
      <c r="J168" s="4"/>
      <c r="K168" s="6"/>
    </row>
    <row r="169" spans="5:11" x14ac:dyDescent="0.3">
      <c r="E169" s="4"/>
      <c r="F169" s="4"/>
      <c r="G169" s="6"/>
      <c r="H169" s="4"/>
      <c r="I169" s="6"/>
      <c r="J169" s="4"/>
      <c r="K169" s="6"/>
    </row>
    <row r="170" spans="5:11" x14ac:dyDescent="0.3">
      <c r="E170" s="4"/>
      <c r="F170" s="4"/>
      <c r="G170" s="6"/>
      <c r="H170" s="4"/>
      <c r="I170" s="6"/>
      <c r="J170" s="4"/>
      <c r="K170" s="6"/>
    </row>
    <row r="171" spans="5:11" x14ac:dyDescent="0.3">
      <c r="E171" s="4"/>
      <c r="F171" s="4"/>
      <c r="G171" s="6"/>
      <c r="H171" s="4"/>
      <c r="I171" s="6"/>
      <c r="J171" s="4"/>
      <c r="K171" s="6"/>
    </row>
    <row r="172" spans="5:11" x14ac:dyDescent="0.3">
      <c r="E172" s="4"/>
      <c r="F172" s="4"/>
      <c r="G172" s="6"/>
      <c r="H172" s="4"/>
      <c r="I172" s="6"/>
      <c r="J172" s="4"/>
      <c r="K172" s="6"/>
    </row>
    <row r="173" spans="5:11" x14ac:dyDescent="0.3">
      <c r="E173" s="4"/>
      <c r="F173" s="4"/>
      <c r="G173" s="6"/>
      <c r="H173" s="4"/>
      <c r="I173" s="6"/>
      <c r="J173" s="4"/>
      <c r="K173" s="6"/>
    </row>
    <row r="174" spans="5:11" x14ac:dyDescent="0.3">
      <c r="E174" s="4"/>
      <c r="F174" s="4"/>
      <c r="G174" s="6"/>
      <c r="H174" s="4"/>
      <c r="I174" s="6"/>
      <c r="J174" s="4"/>
      <c r="K174" s="6"/>
    </row>
    <row r="175" spans="5:11" x14ac:dyDescent="0.3">
      <c r="E175" s="4"/>
      <c r="F175" s="4"/>
      <c r="G175" s="6"/>
      <c r="H175" s="4"/>
      <c r="I175" s="6"/>
      <c r="J175" s="4"/>
      <c r="K175" s="6"/>
    </row>
    <row r="176" spans="5:11" x14ac:dyDescent="0.3">
      <c r="E176" s="4"/>
      <c r="F176" s="4"/>
      <c r="G176" s="6"/>
      <c r="H176" s="4"/>
      <c r="I176" s="6"/>
      <c r="J176" s="4"/>
      <c r="K176" s="6"/>
    </row>
    <row r="177" spans="5:11" x14ac:dyDescent="0.3">
      <c r="E177" s="4"/>
      <c r="F177" s="4"/>
      <c r="G177" s="6"/>
      <c r="H177" s="4"/>
      <c r="I177" s="6"/>
      <c r="J177" s="4"/>
      <c r="K177" s="6"/>
    </row>
    <row r="178" spans="5:11" x14ac:dyDescent="0.3">
      <c r="E178" s="4"/>
      <c r="F178" s="4"/>
      <c r="G178" s="6"/>
      <c r="H178" s="4"/>
      <c r="I178" s="6"/>
      <c r="J178" s="4"/>
      <c r="K178" s="6"/>
    </row>
    <row r="179" spans="5:11" x14ac:dyDescent="0.3">
      <c r="E179" s="4"/>
      <c r="F179" s="4"/>
      <c r="G179" s="6"/>
      <c r="H179" s="4"/>
      <c r="I179" s="6"/>
      <c r="J179" s="4"/>
      <c r="K179" s="6"/>
    </row>
    <row r="180" spans="5:11" x14ac:dyDescent="0.3">
      <c r="E180" s="4"/>
      <c r="F180" s="4"/>
      <c r="G180" s="6"/>
      <c r="H180" s="4"/>
      <c r="I180" s="6"/>
      <c r="J180" s="4"/>
      <c r="K180" s="6"/>
    </row>
    <row r="181" spans="5:11" x14ac:dyDescent="0.3">
      <c r="E181" s="4"/>
      <c r="F181" s="4"/>
      <c r="G181" s="6"/>
      <c r="H181" s="4"/>
      <c r="I181" s="6"/>
      <c r="J181" s="4"/>
      <c r="K181" s="6"/>
    </row>
    <row r="182" spans="5:11" x14ac:dyDescent="0.3">
      <c r="E182" s="4"/>
      <c r="F182" s="4"/>
      <c r="G182" s="6"/>
      <c r="H182" s="4"/>
      <c r="I182" s="6"/>
      <c r="J182" s="4"/>
      <c r="K182" s="6"/>
    </row>
    <row r="183" spans="5:11" x14ac:dyDescent="0.3">
      <c r="E183" s="4"/>
      <c r="F183" s="4"/>
      <c r="G183" s="6"/>
      <c r="H183" s="4"/>
      <c r="I183" s="6"/>
      <c r="J183" s="4"/>
      <c r="K183" s="6"/>
    </row>
    <row r="184" spans="5:11" x14ac:dyDescent="0.3">
      <c r="E184" s="4"/>
      <c r="F184" s="4"/>
      <c r="G184" s="6"/>
      <c r="H184" s="4"/>
      <c r="I184" s="6"/>
      <c r="J184" s="4"/>
      <c r="K184" s="6"/>
    </row>
    <row r="185" spans="5:11" x14ac:dyDescent="0.3">
      <c r="E185" s="4"/>
      <c r="F185" s="4"/>
      <c r="G185" s="6"/>
      <c r="H185" s="4"/>
      <c r="I185" s="6"/>
      <c r="J185" s="4"/>
      <c r="K185" s="6"/>
    </row>
    <row r="186" spans="5:11" x14ac:dyDescent="0.3">
      <c r="E186" s="4"/>
      <c r="F186" s="4"/>
      <c r="G186" s="6"/>
      <c r="H186" s="4"/>
      <c r="I186" s="6"/>
      <c r="J186" s="4"/>
      <c r="K186" s="6"/>
    </row>
    <row r="187" spans="5:11" x14ac:dyDescent="0.3">
      <c r="E187" s="4"/>
      <c r="F187" s="4"/>
      <c r="G187" s="6"/>
      <c r="H187" s="4"/>
      <c r="I187" s="6"/>
      <c r="J187" s="4"/>
      <c r="K187" s="6"/>
    </row>
    <row r="188" spans="5:11" x14ac:dyDescent="0.3">
      <c r="E188" s="4"/>
      <c r="F188" s="4"/>
      <c r="G188" s="6"/>
      <c r="H188" s="4"/>
      <c r="I188" s="6"/>
      <c r="J188" s="4"/>
      <c r="K188" s="6"/>
    </row>
    <row r="189" spans="5:11" x14ac:dyDescent="0.3">
      <c r="E189" s="4"/>
      <c r="F189" s="4"/>
      <c r="G189" s="6"/>
      <c r="H189" s="4"/>
      <c r="I189" s="6"/>
      <c r="J189" s="4"/>
      <c r="K189" s="6"/>
    </row>
    <row r="190" spans="5:11" x14ac:dyDescent="0.3">
      <c r="E190" s="4"/>
      <c r="F190" s="4"/>
      <c r="G190" s="6"/>
      <c r="H190" s="4"/>
      <c r="I190" s="6"/>
      <c r="J190" s="4"/>
      <c r="K190" s="6"/>
    </row>
    <row r="191" spans="5:11" x14ac:dyDescent="0.3">
      <c r="E191" s="4"/>
      <c r="F191" s="4"/>
      <c r="G191" s="6"/>
      <c r="H191" s="4"/>
      <c r="I191" s="6"/>
      <c r="J191" s="4"/>
      <c r="K191" s="6"/>
    </row>
    <row r="192" spans="5:11" x14ac:dyDescent="0.3">
      <c r="E192" s="4"/>
      <c r="F192" s="4"/>
      <c r="G192" s="6"/>
      <c r="H192" s="4"/>
      <c r="I192" s="6"/>
      <c r="J192" s="4"/>
      <c r="K192" s="6"/>
    </row>
    <row r="193" spans="5:11" x14ac:dyDescent="0.3">
      <c r="E193" s="4"/>
      <c r="F193" s="4"/>
      <c r="G193" s="6"/>
      <c r="H193" s="4"/>
      <c r="I193" s="6"/>
      <c r="J193" s="4"/>
      <c r="K193" s="6"/>
    </row>
    <row r="194" spans="5:11" x14ac:dyDescent="0.3">
      <c r="E194" s="4"/>
      <c r="F194" s="4"/>
      <c r="G194" s="6"/>
      <c r="H194" s="4"/>
      <c r="I194" s="6"/>
      <c r="J194" s="4"/>
      <c r="K194" s="6"/>
    </row>
    <row r="195" spans="5:11" x14ac:dyDescent="0.3">
      <c r="E195" s="4"/>
      <c r="F195" s="4"/>
      <c r="G195" s="6"/>
      <c r="H195" s="4"/>
      <c r="I195" s="6"/>
      <c r="J195" s="4"/>
      <c r="K195" s="6"/>
    </row>
    <row r="196" spans="5:11" x14ac:dyDescent="0.3">
      <c r="E196" s="4"/>
      <c r="F196" s="4"/>
      <c r="G196" s="6"/>
      <c r="H196" s="4"/>
      <c r="I196" s="6"/>
      <c r="J196" s="4"/>
      <c r="K196" s="6"/>
    </row>
    <row r="197" spans="5:11" x14ac:dyDescent="0.3">
      <c r="E197" s="4"/>
      <c r="F197" s="4"/>
      <c r="G197" s="6"/>
      <c r="H197" s="4"/>
      <c r="I197" s="6"/>
      <c r="J197" s="4"/>
      <c r="K197" s="6"/>
    </row>
    <row r="198" spans="5:11" x14ac:dyDescent="0.3">
      <c r="E198" s="4"/>
      <c r="F198" s="4"/>
      <c r="G198" s="6"/>
      <c r="H198" s="4"/>
      <c r="I198" s="6"/>
      <c r="J198" s="4"/>
      <c r="K198" s="6"/>
    </row>
    <row r="199" spans="5:11" x14ac:dyDescent="0.3">
      <c r="E199" s="4"/>
      <c r="F199" s="4"/>
      <c r="G199" s="6"/>
      <c r="H199" s="4"/>
      <c r="I199" s="6"/>
      <c r="J199" s="4"/>
      <c r="K199" s="6"/>
    </row>
    <row r="200" spans="5:11" x14ac:dyDescent="0.3">
      <c r="E200" s="4"/>
      <c r="F200" s="4"/>
      <c r="G200" s="6"/>
      <c r="H200" s="4"/>
      <c r="I200" s="6"/>
      <c r="J200" s="4"/>
      <c r="K200" s="6"/>
    </row>
    <row r="201" spans="5:11" x14ac:dyDescent="0.3">
      <c r="E201" s="4"/>
      <c r="F201" s="4"/>
      <c r="G201" s="6"/>
      <c r="H201" s="4"/>
      <c r="I201" s="6"/>
      <c r="J201" s="4"/>
      <c r="K201" s="6"/>
    </row>
    <row r="202" spans="5:11" x14ac:dyDescent="0.3">
      <c r="E202" s="4"/>
      <c r="F202" s="4"/>
      <c r="G202" s="6"/>
      <c r="H202" s="4"/>
      <c r="I202" s="6"/>
      <c r="J202" s="4"/>
      <c r="K202" s="6"/>
    </row>
    <row r="203" spans="5:11" x14ac:dyDescent="0.3">
      <c r="E203" s="4"/>
      <c r="F203" s="4"/>
      <c r="G203" s="6"/>
      <c r="H203" s="4"/>
      <c r="I203" s="6"/>
      <c r="J203" s="4"/>
      <c r="K203" s="6"/>
    </row>
    <row r="204" spans="5:11" x14ac:dyDescent="0.3">
      <c r="E204" s="4"/>
      <c r="F204" s="4"/>
      <c r="G204" s="6"/>
      <c r="H204" s="4"/>
      <c r="I204" s="6"/>
      <c r="J204" s="4"/>
      <c r="K204" s="6"/>
    </row>
    <row r="205" spans="5:11" x14ac:dyDescent="0.3">
      <c r="E205" s="4"/>
      <c r="F205" s="4"/>
      <c r="G205" s="6"/>
      <c r="H205" s="4"/>
      <c r="I205" s="6"/>
      <c r="J205" s="4"/>
      <c r="K205" s="6"/>
    </row>
    <row r="206" spans="5:11" x14ac:dyDescent="0.3">
      <c r="E206" s="4"/>
      <c r="F206" s="4"/>
      <c r="G206" s="6"/>
      <c r="H206" s="4"/>
      <c r="I206" s="6"/>
      <c r="J206" s="4"/>
      <c r="K206" s="6"/>
    </row>
    <row r="207" spans="5:11" x14ac:dyDescent="0.3">
      <c r="E207" s="4"/>
      <c r="F207" s="4"/>
      <c r="G207" s="6"/>
      <c r="H207" s="4"/>
      <c r="I207" s="6"/>
      <c r="J207" s="4"/>
      <c r="K207" s="6"/>
    </row>
    <row r="208" spans="5:11" x14ac:dyDescent="0.3">
      <c r="E208" s="4"/>
      <c r="F208" s="4"/>
      <c r="G208" s="6"/>
      <c r="H208" s="4"/>
      <c r="I208" s="6"/>
      <c r="J208" s="4"/>
      <c r="K208" s="6"/>
    </row>
    <row r="209" spans="5:11" x14ac:dyDescent="0.3">
      <c r="E209" s="4"/>
      <c r="F209" s="4"/>
      <c r="G209" s="6"/>
      <c r="H209" s="4"/>
      <c r="I209" s="6"/>
      <c r="J209" s="4"/>
      <c r="K209" s="6"/>
    </row>
    <row r="210" spans="5:11" x14ac:dyDescent="0.3">
      <c r="E210" s="4"/>
      <c r="F210" s="4"/>
      <c r="G210" s="6"/>
      <c r="H210" s="4"/>
      <c r="I210" s="6"/>
      <c r="J210" s="4"/>
      <c r="K210" s="6"/>
    </row>
    <row r="211" spans="5:11" x14ac:dyDescent="0.3">
      <c r="E211" s="4"/>
      <c r="F211" s="4"/>
      <c r="G211" s="6"/>
      <c r="H211" s="4"/>
      <c r="I211" s="6"/>
      <c r="J211" s="4"/>
      <c r="K211" s="6"/>
    </row>
    <row r="212" spans="5:11" x14ac:dyDescent="0.3">
      <c r="E212" s="4"/>
      <c r="F212" s="4"/>
      <c r="G212" s="6"/>
      <c r="H212" s="4"/>
      <c r="I212" s="6"/>
      <c r="J212" s="4"/>
      <c r="K212" s="6"/>
    </row>
    <row r="213" spans="5:11" x14ac:dyDescent="0.3">
      <c r="E213" s="4"/>
      <c r="F213" s="4"/>
      <c r="G213" s="6"/>
      <c r="H213" s="4"/>
      <c r="I213" s="6"/>
      <c r="J213" s="4"/>
      <c r="K213" s="6"/>
    </row>
    <row r="214" spans="5:11" x14ac:dyDescent="0.3">
      <c r="E214" s="4"/>
      <c r="F214" s="4"/>
      <c r="G214" s="6"/>
      <c r="H214" s="4"/>
      <c r="I214" s="6"/>
      <c r="J214" s="4"/>
      <c r="K214" s="6"/>
    </row>
    <row r="215" spans="5:11" x14ac:dyDescent="0.3">
      <c r="E215" s="4"/>
      <c r="F215" s="4"/>
      <c r="G215" s="6"/>
      <c r="H215" s="4"/>
      <c r="I215" s="6"/>
      <c r="J215" s="4"/>
      <c r="K215" s="6"/>
    </row>
    <row r="216" spans="5:11" x14ac:dyDescent="0.3">
      <c r="E216" s="4"/>
      <c r="F216" s="4"/>
      <c r="G216" s="6"/>
      <c r="H216" s="4"/>
      <c r="I216" s="6"/>
      <c r="J216" s="4"/>
      <c r="K216" s="6"/>
    </row>
    <row r="217" spans="5:11" x14ac:dyDescent="0.3">
      <c r="E217" s="4"/>
      <c r="F217" s="4"/>
      <c r="G217" s="6"/>
      <c r="H217" s="4"/>
      <c r="I217" s="6"/>
      <c r="J217" s="4"/>
      <c r="K217" s="6"/>
    </row>
    <row r="218" spans="5:11" x14ac:dyDescent="0.3">
      <c r="E218" s="4"/>
      <c r="F218" s="4"/>
      <c r="G218" s="6"/>
      <c r="H218" s="4"/>
      <c r="I218" s="6"/>
      <c r="J218" s="4"/>
      <c r="K218" s="6"/>
    </row>
    <row r="219" spans="5:11" x14ac:dyDescent="0.3">
      <c r="E219" s="4"/>
      <c r="F219" s="4"/>
      <c r="G219" s="6"/>
      <c r="H219" s="4"/>
      <c r="I219" s="6"/>
      <c r="J219" s="4"/>
      <c r="K219" s="6"/>
    </row>
    <row r="220" spans="5:11" x14ac:dyDescent="0.3">
      <c r="E220" s="4"/>
      <c r="F220" s="4"/>
      <c r="G220" s="6"/>
      <c r="H220" s="4"/>
      <c r="I220" s="6"/>
      <c r="J220" s="4"/>
      <c r="K220" s="6"/>
    </row>
    <row r="221" spans="5:11" x14ac:dyDescent="0.3">
      <c r="E221" s="4"/>
      <c r="F221" s="4"/>
      <c r="G221" s="6"/>
      <c r="H221" s="4"/>
      <c r="I221" s="6"/>
      <c r="J221" s="4"/>
      <c r="K221" s="6"/>
    </row>
    <row r="222" spans="5:11" x14ac:dyDescent="0.3">
      <c r="E222" s="4"/>
      <c r="F222" s="4"/>
      <c r="G222" s="6"/>
      <c r="H222" s="4"/>
      <c r="I222" s="6"/>
      <c r="J222" s="4"/>
      <c r="K222" s="6"/>
    </row>
    <row r="223" spans="5:11" x14ac:dyDescent="0.3">
      <c r="E223" s="4"/>
      <c r="F223" s="4"/>
      <c r="G223" s="6"/>
      <c r="H223" s="4"/>
      <c r="I223" s="6"/>
      <c r="J223" s="4"/>
      <c r="K223" s="6"/>
    </row>
    <row r="224" spans="5:11" x14ac:dyDescent="0.3">
      <c r="E224" s="4"/>
      <c r="F224" s="4"/>
      <c r="G224" s="6"/>
      <c r="H224" s="4"/>
      <c r="I224" s="6"/>
      <c r="J224" s="4"/>
      <c r="K224" s="6"/>
    </row>
    <row r="225" spans="5:11" x14ac:dyDescent="0.3">
      <c r="E225" s="4"/>
      <c r="F225" s="4"/>
      <c r="G225" s="6"/>
      <c r="H225" s="4"/>
      <c r="I225" s="6"/>
      <c r="J225" s="4"/>
      <c r="K225" s="6"/>
    </row>
    <row r="226" spans="5:11" x14ac:dyDescent="0.3">
      <c r="E226" s="4"/>
      <c r="F226" s="4"/>
      <c r="G226" s="6"/>
      <c r="H226" s="4"/>
      <c r="I226" s="6"/>
      <c r="J226" s="4"/>
      <c r="K226" s="6"/>
    </row>
    <row r="227" spans="5:11" x14ac:dyDescent="0.3">
      <c r="E227" s="4"/>
      <c r="F227" s="4"/>
      <c r="G227" s="6"/>
      <c r="H227" s="4"/>
      <c r="I227" s="6"/>
      <c r="J227" s="4"/>
      <c r="K227" s="6"/>
    </row>
    <row r="228" spans="5:11" x14ac:dyDescent="0.3">
      <c r="E228" s="4"/>
      <c r="F228" s="4"/>
      <c r="G228" s="6"/>
      <c r="H228" s="4"/>
      <c r="I228" s="6"/>
      <c r="J228" s="4"/>
      <c r="K228" s="6"/>
    </row>
    <row r="229" spans="5:11" x14ac:dyDescent="0.3">
      <c r="E229" s="4"/>
      <c r="F229" s="4"/>
      <c r="G229" s="6"/>
      <c r="H229" s="4"/>
      <c r="I229" s="6"/>
      <c r="J229" s="4"/>
      <c r="K229" s="6"/>
    </row>
    <row r="230" spans="5:11" x14ac:dyDescent="0.3">
      <c r="E230" s="4"/>
      <c r="F230" s="4"/>
      <c r="G230" s="6"/>
      <c r="H230" s="4"/>
      <c r="I230" s="6"/>
      <c r="J230" s="4"/>
      <c r="K230" s="6"/>
    </row>
    <row r="231" spans="5:11" x14ac:dyDescent="0.3">
      <c r="E231" s="4"/>
      <c r="F231" s="4"/>
      <c r="G231" s="6"/>
      <c r="H231" s="4"/>
      <c r="I231" s="6"/>
      <c r="J231" s="4"/>
      <c r="K231" s="6"/>
    </row>
    <row r="232" spans="5:11" x14ac:dyDescent="0.3">
      <c r="E232" s="4"/>
      <c r="F232" s="4"/>
      <c r="G232" s="6"/>
      <c r="H232" s="4"/>
      <c r="I232" s="6"/>
      <c r="J232" s="4"/>
      <c r="K232" s="6"/>
    </row>
    <row r="233" spans="5:11" x14ac:dyDescent="0.3">
      <c r="E233" s="4"/>
      <c r="F233" s="4"/>
      <c r="G233" s="6"/>
      <c r="H233" s="4"/>
      <c r="I233" s="6"/>
      <c r="J233" s="4"/>
      <c r="K233" s="6"/>
    </row>
    <row r="234" spans="5:11" x14ac:dyDescent="0.3">
      <c r="E234" s="4"/>
      <c r="F234" s="4"/>
      <c r="G234" s="6"/>
      <c r="H234" s="4"/>
      <c r="I234" s="6"/>
      <c r="J234" s="4"/>
      <c r="K234" s="6"/>
    </row>
    <row r="235" spans="5:11" x14ac:dyDescent="0.3">
      <c r="E235" s="4"/>
      <c r="F235" s="4"/>
      <c r="G235" s="6"/>
      <c r="H235" s="4"/>
      <c r="I235" s="6"/>
      <c r="J235" s="4"/>
      <c r="K235" s="6"/>
    </row>
    <row r="236" spans="5:11" x14ac:dyDescent="0.3">
      <c r="E236" s="4"/>
      <c r="F236" s="4"/>
      <c r="G236" s="6"/>
      <c r="H236" s="4"/>
      <c r="I236" s="6"/>
      <c r="J236" s="4"/>
      <c r="K236" s="6"/>
    </row>
    <row r="237" spans="5:11" x14ac:dyDescent="0.3">
      <c r="E237" s="4"/>
      <c r="F237" s="4"/>
      <c r="G237" s="6"/>
      <c r="H237" s="4"/>
      <c r="I237" s="6"/>
      <c r="J237" s="4"/>
      <c r="K237" s="6"/>
    </row>
    <row r="238" spans="5:11" x14ac:dyDescent="0.3">
      <c r="E238" s="4"/>
      <c r="F238" s="4"/>
      <c r="G238" s="6"/>
      <c r="H238" s="4"/>
      <c r="I238" s="6"/>
      <c r="J238" s="4"/>
      <c r="K238" s="6"/>
    </row>
    <row r="239" spans="5:11" x14ac:dyDescent="0.3">
      <c r="E239" s="4"/>
      <c r="F239" s="4"/>
      <c r="G239" s="6"/>
      <c r="H239" s="4"/>
      <c r="I239" s="6"/>
      <c r="J239" s="4"/>
      <c r="K239" s="6"/>
    </row>
    <row r="240" spans="5:11" x14ac:dyDescent="0.3">
      <c r="E240" s="4"/>
      <c r="F240" s="4"/>
      <c r="G240" s="6"/>
      <c r="H240" s="4"/>
      <c r="I240" s="6"/>
      <c r="J240" s="4"/>
      <c r="K240" s="6"/>
    </row>
    <row r="241" spans="5:11" x14ac:dyDescent="0.3">
      <c r="E241" s="4"/>
      <c r="F241" s="4"/>
      <c r="G241" s="6"/>
      <c r="H241" s="4"/>
      <c r="I241" s="6"/>
      <c r="J241" s="4"/>
      <c r="K241" s="6"/>
    </row>
    <row r="242" spans="5:11" x14ac:dyDescent="0.3">
      <c r="E242" s="4"/>
      <c r="F242" s="4"/>
      <c r="G242" s="6"/>
      <c r="H242" s="4"/>
      <c r="I242" s="6"/>
      <c r="J242" s="4"/>
      <c r="K242" s="6"/>
    </row>
    <row r="243" spans="5:11" x14ac:dyDescent="0.3">
      <c r="E243" s="4"/>
      <c r="F243" s="4"/>
      <c r="G243" s="6"/>
      <c r="H243" s="4"/>
      <c r="I243" s="6"/>
      <c r="J243" s="4"/>
      <c r="K243" s="6"/>
    </row>
    <row r="244" spans="5:11" x14ac:dyDescent="0.3">
      <c r="E244" s="4"/>
      <c r="F244" s="4"/>
      <c r="G244" s="6"/>
      <c r="H244" s="4"/>
      <c r="I244" s="6"/>
      <c r="J244" s="4"/>
      <c r="K244" s="6"/>
    </row>
    <row r="245" spans="5:11" x14ac:dyDescent="0.3">
      <c r="E245" s="4"/>
      <c r="F245" s="4"/>
      <c r="G245" s="6"/>
      <c r="H245" s="4"/>
      <c r="I245" s="6"/>
      <c r="J245" s="4"/>
      <c r="K245" s="6"/>
    </row>
    <row r="246" spans="5:11" x14ac:dyDescent="0.3">
      <c r="E246" s="4"/>
      <c r="F246" s="4"/>
      <c r="G246" s="6"/>
      <c r="H246" s="4"/>
      <c r="I246" s="6"/>
      <c r="J246" s="4"/>
      <c r="K246" s="6"/>
    </row>
    <row r="247" spans="5:11" x14ac:dyDescent="0.3">
      <c r="E247" s="4"/>
      <c r="F247" s="4"/>
      <c r="G247" s="6"/>
      <c r="H247" s="4"/>
      <c r="I247" s="6"/>
      <c r="J247" s="4"/>
      <c r="K247" s="6"/>
    </row>
    <row r="248" spans="5:11" x14ac:dyDescent="0.3">
      <c r="E248" s="4"/>
      <c r="F248" s="4"/>
      <c r="G248" s="6"/>
      <c r="H248" s="4"/>
      <c r="I248" s="6"/>
      <c r="J248" s="4"/>
      <c r="K248" s="6"/>
    </row>
    <row r="249" spans="5:11" x14ac:dyDescent="0.3">
      <c r="E249" s="4"/>
      <c r="F249" s="4"/>
      <c r="G249" s="6"/>
      <c r="H249" s="4"/>
      <c r="I249" s="6"/>
      <c r="J249" s="4"/>
      <c r="K249" s="6"/>
    </row>
    <row r="250" spans="5:11" x14ac:dyDescent="0.3">
      <c r="E250" s="4"/>
      <c r="F250" s="4"/>
      <c r="G250" s="6"/>
      <c r="H250" s="4"/>
      <c r="I250" s="6"/>
      <c r="J250" s="4"/>
      <c r="K250" s="6"/>
    </row>
    <row r="251" spans="5:11" x14ac:dyDescent="0.3">
      <c r="E251" s="4"/>
      <c r="F251" s="4"/>
      <c r="G251" s="6"/>
      <c r="H251" s="4"/>
      <c r="I251" s="6"/>
      <c r="J251" s="4"/>
      <c r="K251" s="6"/>
    </row>
    <row r="252" spans="5:11" x14ac:dyDescent="0.3">
      <c r="E252" s="4"/>
      <c r="F252" s="4"/>
      <c r="G252" s="6"/>
      <c r="H252" s="4"/>
      <c r="I252" s="6"/>
      <c r="J252" s="4"/>
      <c r="K252" s="6"/>
    </row>
    <row r="253" spans="5:11" x14ac:dyDescent="0.3">
      <c r="E253" s="4"/>
      <c r="F253" s="4"/>
      <c r="G253" s="6"/>
      <c r="H253" s="4"/>
      <c r="I253" s="6"/>
      <c r="J253" s="4"/>
      <c r="K253" s="6"/>
    </row>
    <row r="254" spans="5:11" x14ac:dyDescent="0.3">
      <c r="E254" s="4"/>
      <c r="F254" s="4"/>
      <c r="G254" s="6"/>
      <c r="H254" s="4"/>
      <c r="I254" s="6"/>
      <c r="J254" s="4"/>
      <c r="K254" s="6"/>
    </row>
    <row r="255" spans="5:11" x14ac:dyDescent="0.3">
      <c r="E255" s="4"/>
      <c r="F255" s="4"/>
      <c r="G255" s="6"/>
      <c r="H255" s="4"/>
      <c r="I255" s="6"/>
      <c r="J255" s="4"/>
      <c r="K255" s="6"/>
    </row>
    <row r="256" spans="5:11" x14ac:dyDescent="0.3">
      <c r="E256" s="4"/>
      <c r="F256" s="4"/>
      <c r="G256" s="6"/>
      <c r="H256" s="4"/>
      <c r="I256" s="6"/>
      <c r="J256" s="4"/>
      <c r="K256" s="6"/>
    </row>
    <row r="257" spans="5:11" x14ac:dyDescent="0.3">
      <c r="E257" s="4"/>
      <c r="F257" s="4"/>
      <c r="G257" s="6"/>
      <c r="H257" s="4"/>
      <c r="I257" s="6"/>
      <c r="J257" s="4"/>
      <c r="K257" s="6"/>
    </row>
    <row r="258" spans="5:11" x14ac:dyDescent="0.3">
      <c r="E258" s="4"/>
      <c r="F258" s="4"/>
      <c r="G258" s="6"/>
      <c r="H258" s="4"/>
      <c r="I258" s="6"/>
      <c r="J258" s="4"/>
      <c r="K258" s="6"/>
    </row>
    <row r="259" spans="5:11" x14ac:dyDescent="0.3">
      <c r="E259" s="4"/>
      <c r="F259" s="4"/>
      <c r="G259" s="6"/>
      <c r="H259" s="4"/>
      <c r="I259" s="6"/>
      <c r="J259" s="4"/>
      <c r="K259" s="6"/>
    </row>
    <row r="260" spans="5:11" x14ac:dyDescent="0.3">
      <c r="E260" s="4"/>
      <c r="F260" s="4"/>
      <c r="G260" s="6"/>
      <c r="H260" s="4"/>
      <c r="I260" s="6"/>
      <c r="J260" s="4"/>
      <c r="K260" s="6"/>
    </row>
    <row r="261" spans="5:11" x14ac:dyDescent="0.3">
      <c r="E261" s="4"/>
      <c r="F261" s="4"/>
      <c r="G261" s="6"/>
      <c r="H261" s="4"/>
      <c r="I261" s="6"/>
      <c r="J261" s="4"/>
      <c r="K261" s="6"/>
    </row>
    <row r="262" spans="5:11" x14ac:dyDescent="0.3">
      <c r="E262" s="4"/>
      <c r="F262" s="4"/>
      <c r="G262" s="6"/>
      <c r="H262" s="4"/>
      <c r="I262" s="6"/>
      <c r="J262" s="4"/>
      <c r="K262" s="6"/>
    </row>
    <row r="263" spans="5:11" x14ac:dyDescent="0.3">
      <c r="E263" s="4"/>
      <c r="F263" s="4"/>
      <c r="G263" s="6"/>
      <c r="H263" s="4"/>
      <c r="I263" s="6"/>
      <c r="J263" s="4"/>
      <c r="K263" s="6"/>
    </row>
    <row r="264" spans="5:11" x14ac:dyDescent="0.3">
      <c r="E264" s="4"/>
      <c r="F264" s="4"/>
      <c r="G264" s="6"/>
      <c r="H264" s="4"/>
      <c r="I264" s="6"/>
      <c r="J264" s="4"/>
      <c r="K264" s="6"/>
    </row>
    <row r="265" spans="5:11" x14ac:dyDescent="0.3">
      <c r="E265" s="4"/>
      <c r="F265" s="4"/>
      <c r="G265" s="6"/>
      <c r="H265" s="4"/>
      <c r="I265" s="6"/>
      <c r="J265" s="4"/>
      <c r="K265" s="6"/>
    </row>
    <row r="266" spans="5:11" x14ac:dyDescent="0.3">
      <c r="E266" s="4"/>
      <c r="F266" s="4"/>
      <c r="G266" s="6"/>
      <c r="H266" s="4"/>
      <c r="I266" s="6"/>
      <c r="J266" s="4"/>
      <c r="K266" s="6"/>
    </row>
    <row r="267" spans="5:11" x14ac:dyDescent="0.3">
      <c r="E267" s="4"/>
      <c r="F267" s="4"/>
      <c r="G267" s="6"/>
      <c r="H267" s="4"/>
      <c r="I267" s="6"/>
      <c r="J267" s="4"/>
      <c r="K267" s="6"/>
    </row>
    <row r="268" spans="5:11" x14ac:dyDescent="0.3">
      <c r="E268" s="4"/>
      <c r="F268" s="4"/>
      <c r="G268" s="6"/>
      <c r="H268" s="4"/>
      <c r="I268" s="6"/>
      <c r="J268" s="4"/>
      <c r="K268" s="6"/>
    </row>
    <row r="269" spans="5:11" x14ac:dyDescent="0.3">
      <c r="E269" s="4"/>
      <c r="F269" s="4"/>
      <c r="G269" s="6"/>
      <c r="H269" s="4"/>
      <c r="I269" s="6"/>
      <c r="J269" s="4"/>
      <c r="K269" s="6"/>
    </row>
    <row r="270" spans="5:11" x14ac:dyDescent="0.3">
      <c r="E270" s="4"/>
      <c r="F270" s="4"/>
      <c r="G270" s="6"/>
      <c r="H270" s="4"/>
      <c r="I270" s="6"/>
      <c r="J270" s="4"/>
      <c r="K270" s="6"/>
    </row>
    <row r="271" spans="5:11" x14ac:dyDescent="0.3">
      <c r="E271" s="4"/>
      <c r="F271" s="4"/>
      <c r="G271" s="6"/>
      <c r="H271" s="4"/>
      <c r="I271" s="6"/>
      <c r="J271" s="4"/>
      <c r="K271" s="6"/>
    </row>
    <row r="272" spans="5:11" x14ac:dyDescent="0.3">
      <c r="E272" s="4"/>
      <c r="F272" s="4"/>
      <c r="G272" s="6"/>
      <c r="H272" s="4"/>
      <c r="I272" s="6"/>
      <c r="J272" s="4"/>
      <c r="K272" s="6"/>
    </row>
    <row r="273" spans="5:11" x14ac:dyDescent="0.3">
      <c r="E273" s="4"/>
      <c r="F273" s="4"/>
      <c r="G273" s="6"/>
      <c r="H273" s="4"/>
      <c r="I273" s="6"/>
      <c r="J273" s="4"/>
      <c r="K273" s="6"/>
    </row>
    <row r="274" spans="5:11" x14ac:dyDescent="0.3">
      <c r="E274" s="4"/>
      <c r="F274" s="4"/>
      <c r="G274" s="6"/>
      <c r="H274" s="4"/>
      <c r="I274" s="6"/>
      <c r="J274" s="4"/>
      <c r="K274" s="6"/>
    </row>
    <row r="275" spans="5:11" x14ac:dyDescent="0.3">
      <c r="E275" s="4"/>
      <c r="F275" s="4"/>
      <c r="G275" s="6"/>
      <c r="H275" s="4"/>
      <c r="I275" s="6"/>
      <c r="J275" s="4"/>
      <c r="K275" s="6"/>
    </row>
    <row r="276" spans="5:11" x14ac:dyDescent="0.3">
      <c r="E276" s="4"/>
      <c r="F276" s="4"/>
      <c r="G276" s="6"/>
      <c r="H276" s="4"/>
      <c r="I276" s="6"/>
      <c r="J276" s="4"/>
      <c r="K276" s="6"/>
    </row>
    <row r="277" spans="5:11" x14ac:dyDescent="0.3">
      <c r="E277" s="4"/>
      <c r="F277" s="4"/>
      <c r="G277" s="6"/>
      <c r="H277" s="4"/>
      <c r="I277" s="6"/>
      <c r="J277" s="4"/>
      <c r="K277" s="6"/>
    </row>
    <row r="278" spans="5:11" x14ac:dyDescent="0.3">
      <c r="E278" s="4"/>
      <c r="F278" s="4"/>
      <c r="G278" s="6"/>
      <c r="H278" s="4"/>
      <c r="I278" s="6"/>
      <c r="J278" s="4"/>
      <c r="K278" s="6"/>
    </row>
    <row r="279" spans="5:11" x14ac:dyDescent="0.3">
      <c r="E279" s="4"/>
      <c r="F279" s="4"/>
      <c r="G279" s="6"/>
      <c r="H279" s="4"/>
      <c r="I279" s="6"/>
      <c r="J279" s="4"/>
      <c r="K279" s="6"/>
    </row>
    <row r="280" spans="5:11" x14ac:dyDescent="0.3">
      <c r="E280" s="4"/>
      <c r="F280" s="4"/>
      <c r="G280" s="6"/>
      <c r="H280" s="4"/>
      <c r="I280" s="6"/>
      <c r="J280" s="4"/>
      <c r="K280" s="6"/>
    </row>
    <row r="281" spans="5:11" x14ac:dyDescent="0.3">
      <c r="E281" s="4"/>
      <c r="F281" s="4"/>
      <c r="G281" s="6"/>
      <c r="H281" s="4"/>
      <c r="I281" s="6"/>
      <c r="J281" s="4"/>
      <c r="K281" s="6"/>
    </row>
    <row r="282" spans="5:11" x14ac:dyDescent="0.3">
      <c r="E282" s="4"/>
      <c r="F282" s="4"/>
      <c r="G282" s="6"/>
      <c r="H282" s="4"/>
      <c r="I282" s="6"/>
      <c r="J282" s="4"/>
      <c r="K282" s="6"/>
    </row>
    <row r="283" spans="5:11" x14ac:dyDescent="0.3">
      <c r="E283" s="4"/>
      <c r="F283" s="4"/>
      <c r="G283" s="6"/>
      <c r="H283" s="4"/>
      <c r="I283" s="6"/>
      <c r="J283" s="4"/>
      <c r="K283" s="6"/>
    </row>
    <row r="284" spans="5:11" x14ac:dyDescent="0.3">
      <c r="E284" s="4"/>
      <c r="F284" s="4"/>
      <c r="G284" s="6"/>
      <c r="H284" s="4"/>
      <c r="I284" s="6"/>
      <c r="J284" s="4"/>
      <c r="K284" s="6"/>
    </row>
    <row r="285" spans="5:11" x14ac:dyDescent="0.3">
      <c r="E285" s="4"/>
      <c r="F285" s="4"/>
      <c r="G285" s="6"/>
      <c r="H285" s="4"/>
      <c r="I285" s="6"/>
      <c r="J285" s="4"/>
      <c r="K285" s="6"/>
    </row>
    <row r="286" spans="5:11" x14ac:dyDescent="0.3">
      <c r="E286" s="4"/>
      <c r="F286" s="4"/>
      <c r="G286" s="6"/>
      <c r="H286" s="4"/>
      <c r="I286" s="6"/>
      <c r="J286" s="4"/>
      <c r="K286" s="6"/>
    </row>
    <row r="287" spans="5:11" x14ac:dyDescent="0.3">
      <c r="E287" s="4"/>
      <c r="F287" s="4"/>
      <c r="G287" s="6"/>
      <c r="H287" s="4"/>
      <c r="I287" s="6"/>
      <c r="J287" s="4"/>
      <c r="K287" s="6"/>
    </row>
    <row r="288" spans="5:11" x14ac:dyDescent="0.3">
      <c r="E288" s="4"/>
      <c r="F288" s="4"/>
      <c r="G288" s="6"/>
      <c r="H288" s="4"/>
      <c r="I288" s="6"/>
      <c r="J288" s="4"/>
      <c r="K288" s="6"/>
    </row>
    <row r="289" spans="5:11" x14ac:dyDescent="0.3">
      <c r="E289" s="4"/>
      <c r="F289" s="4"/>
      <c r="G289" s="6"/>
      <c r="H289" s="4"/>
      <c r="I289" s="6"/>
      <c r="J289" s="4"/>
      <c r="K289" s="6"/>
    </row>
    <row r="290" spans="5:11" x14ac:dyDescent="0.3">
      <c r="E290" s="4"/>
      <c r="F290" s="4"/>
      <c r="G290" s="6"/>
      <c r="H290" s="4"/>
      <c r="I290" s="6"/>
      <c r="J290" s="4"/>
      <c r="K290" s="6"/>
    </row>
    <row r="291" spans="5:11" x14ac:dyDescent="0.3">
      <c r="E291" s="4"/>
      <c r="F291" s="4"/>
      <c r="G291" s="6"/>
      <c r="H291" s="4"/>
      <c r="I291" s="6"/>
      <c r="J291" s="4"/>
      <c r="K291" s="6"/>
    </row>
    <row r="292" spans="5:11" x14ac:dyDescent="0.3">
      <c r="E292" s="4"/>
      <c r="F292" s="4"/>
      <c r="G292" s="6"/>
      <c r="H292" s="4"/>
      <c r="I292" s="6"/>
      <c r="J292" s="4"/>
      <c r="K292" s="6"/>
    </row>
    <row r="293" spans="5:11" x14ac:dyDescent="0.3">
      <c r="E293" s="4"/>
      <c r="F293" s="4"/>
      <c r="G293" s="6"/>
      <c r="H293" s="4"/>
      <c r="I293" s="6"/>
      <c r="J293" s="4"/>
      <c r="K293" s="6"/>
    </row>
    <row r="294" spans="5:11" x14ac:dyDescent="0.3">
      <c r="E294" s="4"/>
      <c r="F294" s="4"/>
      <c r="G294" s="6"/>
      <c r="H294" s="4"/>
      <c r="I294" s="6"/>
      <c r="J294" s="4"/>
      <c r="K294" s="6"/>
    </row>
    <row r="295" spans="5:11" x14ac:dyDescent="0.3">
      <c r="E295" s="4"/>
      <c r="F295" s="4"/>
      <c r="G295" s="6"/>
      <c r="H295" s="4"/>
      <c r="I295" s="6"/>
      <c r="J295" s="4"/>
      <c r="K295" s="6"/>
    </row>
    <row r="296" spans="5:11" x14ac:dyDescent="0.3">
      <c r="E296" s="4"/>
      <c r="F296" s="4"/>
      <c r="G296" s="6"/>
      <c r="H296" s="4"/>
      <c r="I296" s="6"/>
      <c r="J296" s="4"/>
      <c r="K296" s="6"/>
    </row>
    <row r="297" spans="5:11" x14ac:dyDescent="0.3">
      <c r="E297" s="4"/>
      <c r="F297" s="4"/>
      <c r="G297" s="6"/>
      <c r="H297" s="4"/>
      <c r="I297" s="6"/>
      <c r="J297" s="4"/>
      <c r="K297" s="6"/>
    </row>
    <row r="298" spans="5:11" x14ac:dyDescent="0.3">
      <c r="E298" s="4"/>
      <c r="F298" s="4"/>
      <c r="G298" s="6"/>
      <c r="H298" s="4"/>
      <c r="I298" s="6"/>
      <c r="J298" s="4"/>
      <c r="K298" s="6"/>
    </row>
    <row r="299" spans="5:11" x14ac:dyDescent="0.3">
      <c r="E299" s="4"/>
      <c r="F299" s="4"/>
      <c r="G299" s="6"/>
      <c r="H299" s="4"/>
      <c r="I299" s="6"/>
      <c r="J299" s="4"/>
      <c r="K299" s="6"/>
    </row>
    <row r="300" spans="5:11" x14ac:dyDescent="0.3">
      <c r="E300" s="4"/>
      <c r="F300" s="4"/>
      <c r="G300" s="6"/>
      <c r="H300" s="4"/>
      <c r="I300" s="6"/>
      <c r="J300" s="4"/>
      <c r="K300" s="6"/>
    </row>
    <row r="301" spans="5:11" x14ac:dyDescent="0.3">
      <c r="E301" s="4"/>
      <c r="F301" s="4"/>
      <c r="G301" s="6"/>
      <c r="H301" s="4"/>
      <c r="I301" s="6"/>
      <c r="J301" s="4"/>
      <c r="K301" s="6"/>
    </row>
    <row r="302" spans="5:11" x14ac:dyDescent="0.3">
      <c r="E302" s="4"/>
      <c r="F302" s="4"/>
      <c r="G302" s="6"/>
      <c r="H302" s="4"/>
      <c r="I302" s="6"/>
      <c r="J302" s="4"/>
      <c r="K302" s="6"/>
    </row>
    <row r="303" spans="5:11" x14ac:dyDescent="0.3">
      <c r="E303" s="4"/>
      <c r="F303" s="4"/>
      <c r="G303" s="6"/>
      <c r="H303" s="4"/>
      <c r="I303" s="6"/>
      <c r="J303" s="4"/>
      <c r="K303" s="6"/>
    </row>
    <row r="304" spans="5:11" x14ac:dyDescent="0.3">
      <c r="E304" s="4"/>
      <c r="F304" s="4"/>
      <c r="G304" s="6"/>
      <c r="H304" s="4"/>
      <c r="I304" s="6"/>
      <c r="J304" s="4"/>
      <c r="K304" s="6"/>
    </row>
    <row r="305" spans="5:11" x14ac:dyDescent="0.3">
      <c r="E305" s="4"/>
      <c r="F305" s="4"/>
      <c r="G305" s="6"/>
      <c r="H305" s="4"/>
      <c r="I305" s="6"/>
      <c r="J305" s="4"/>
      <c r="K305" s="6"/>
    </row>
    <row r="306" spans="5:11" x14ac:dyDescent="0.3">
      <c r="E306" s="4"/>
      <c r="F306" s="4"/>
      <c r="G306" s="6"/>
      <c r="H306" s="4"/>
      <c r="I306" s="6"/>
      <c r="J306" s="4"/>
      <c r="K306" s="6"/>
    </row>
    <row r="307" spans="5:11" x14ac:dyDescent="0.3">
      <c r="E307" s="4"/>
      <c r="F307" s="4"/>
      <c r="G307" s="6"/>
      <c r="H307" s="4"/>
      <c r="I307" s="6"/>
      <c r="J307" s="4"/>
      <c r="K307" s="6"/>
    </row>
    <row r="308" spans="5:11" x14ac:dyDescent="0.3">
      <c r="E308" s="4"/>
      <c r="F308" s="4"/>
      <c r="G308" s="6"/>
      <c r="H308" s="4"/>
      <c r="I308" s="6"/>
      <c r="J308" s="4"/>
      <c r="K308" s="6"/>
    </row>
    <row r="309" spans="5:11" x14ac:dyDescent="0.3">
      <c r="E309" s="4"/>
      <c r="F309" s="4"/>
      <c r="G309" s="6"/>
      <c r="H309" s="4"/>
      <c r="I309" s="6"/>
      <c r="J309" s="4"/>
      <c r="K309" s="6"/>
    </row>
    <row r="310" spans="5:11" x14ac:dyDescent="0.3">
      <c r="E310" s="4"/>
      <c r="F310" s="4"/>
      <c r="G310" s="6"/>
      <c r="H310" s="4"/>
      <c r="I310" s="6"/>
      <c r="J310" s="4"/>
      <c r="K310" s="6"/>
    </row>
    <row r="311" spans="5:11" x14ac:dyDescent="0.3">
      <c r="E311" s="4"/>
      <c r="F311" s="4"/>
      <c r="G311" s="6"/>
      <c r="H311" s="4"/>
      <c r="I311" s="6"/>
      <c r="J311" s="4"/>
      <c r="K311" s="6"/>
    </row>
    <row r="312" spans="5:11" x14ac:dyDescent="0.3">
      <c r="E312" s="4"/>
      <c r="F312" s="4"/>
      <c r="G312" s="6"/>
      <c r="H312" s="4"/>
      <c r="I312" s="6"/>
      <c r="J312" s="4"/>
      <c r="K312" s="6"/>
    </row>
    <row r="313" spans="5:11" x14ac:dyDescent="0.3">
      <c r="E313" s="4"/>
      <c r="F313" s="4"/>
      <c r="G313" s="6"/>
      <c r="H313" s="4"/>
      <c r="I313" s="6"/>
      <c r="J313" s="4"/>
      <c r="K313" s="6"/>
    </row>
    <row r="314" spans="5:11" x14ac:dyDescent="0.3">
      <c r="E314" s="4"/>
      <c r="F314" s="4"/>
      <c r="G314" s="6"/>
      <c r="H314" s="4"/>
      <c r="I314" s="6"/>
      <c r="J314" s="4"/>
      <c r="K314" s="6"/>
    </row>
    <row r="315" spans="5:11" x14ac:dyDescent="0.3">
      <c r="E315" s="4"/>
      <c r="F315" s="4"/>
      <c r="G315" s="6"/>
      <c r="H315" s="4"/>
      <c r="I315" s="6"/>
      <c r="J315" s="4"/>
      <c r="K315" s="6"/>
    </row>
    <row r="316" spans="5:11" x14ac:dyDescent="0.3">
      <c r="E316" s="4"/>
      <c r="F316" s="4"/>
      <c r="G316" s="6"/>
      <c r="H316" s="4"/>
      <c r="I316" s="6"/>
      <c r="J316" s="4"/>
      <c r="K316" s="6"/>
    </row>
    <row r="317" spans="5:11" x14ac:dyDescent="0.3">
      <c r="E317" s="4"/>
      <c r="F317" s="4"/>
      <c r="G317" s="6"/>
      <c r="H317" s="4"/>
      <c r="I317" s="6"/>
      <c r="J317" s="4"/>
      <c r="K317" s="6"/>
    </row>
    <row r="318" spans="5:11" x14ac:dyDescent="0.3">
      <c r="E318" s="4"/>
      <c r="F318" s="4"/>
      <c r="G318" s="6"/>
      <c r="H318" s="4"/>
      <c r="I318" s="6"/>
      <c r="J318" s="4"/>
      <c r="K318" s="6"/>
    </row>
    <row r="319" spans="5:11" x14ac:dyDescent="0.3">
      <c r="E319" s="4"/>
      <c r="F319" s="4"/>
      <c r="G319" s="6"/>
      <c r="H319" s="4"/>
      <c r="I319" s="6"/>
      <c r="J319" s="4"/>
      <c r="K319" s="6"/>
    </row>
    <row r="320" spans="5:11" x14ac:dyDescent="0.3">
      <c r="E320" s="4"/>
      <c r="F320" s="4"/>
      <c r="G320" s="6"/>
      <c r="H320" s="4"/>
      <c r="I320" s="6"/>
      <c r="J320" s="4"/>
      <c r="K320" s="6"/>
    </row>
    <row r="321" spans="5:11" x14ac:dyDescent="0.3">
      <c r="E321" s="4"/>
      <c r="F321" s="4"/>
      <c r="G321" s="6"/>
      <c r="H321" s="4"/>
      <c r="I321" s="6"/>
      <c r="J321" s="4"/>
      <c r="K321" s="6"/>
    </row>
    <row r="322" spans="5:11" x14ac:dyDescent="0.3">
      <c r="E322" s="4"/>
      <c r="F322" s="4"/>
      <c r="G322" s="6"/>
      <c r="H322" s="4"/>
      <c r="I322" s="6"/>
      <c r="J322" s="4"/>
      <c r="K322" s="6"/>
    </row>
    <row r="323" spans="5:11" x14ac:dyDescent="0.3">
      <c r="E323" s="4"/>
      <c r="F323" s="4"/>
      <c r="G323" s="6"/>
      <c r="H323" s="4"/>
      <c r="I323" s="6"/>
      <c r="J323" s="4"/>
      <c r="K323" s="6"/>
    </row>
    <row r="324" spans="5:11" x14ac:dyDescent="0.3">
      <c r="E324" s="4"/>
      <c r="F324" s="4"/>
      <c r="G324" s="6"/>
      <c r="H324" s="4"/>
      <c r="I324" s="6"/>
      <c r="J324" s="4"/>
      <c r="K324" s="6"/>
    </row>
    <row r="325" spans="5:11" x14ac:dyDescent="0.3">
      <c r="E325" s="4"/>
      <c r="F325" s="4"/>
      <c r="G325" s="6"/>
      <c r="H325" s="4"/>
      <c r="I325" s="6"/>
      <c r="J325" s="4"/>
      <c r="K325" s="6"/>
    </row>
    <row r="326" spans="5:11" x14ac:dyDescent="0.3">
      <c r="E326" s="4"/>
      <c r="F326" s="4"/>
      <c r="G326" s="6"/>
      <c r="H326" s="4"/>
      <c r="I326" s="6"/>
      <c r="J326" s="4"/>
      <c r="K326" s="6"/>
    </row>
    <row r="327" spans="5:11" x14ac:dyDescent="0.3">
      <c r="E327" s="4"/>
      <c r="F327" s="4"/>
      <c r="G327" s="6"/>
      <c r="H327" s="4"/>
      <c r="I327" s="6"/>
      <c r="J327" s="4"/>
      <c r="K327" s="6"/>
    </row>
    <row r="328" spans="5:11" x14ac:dyDescent="0.3">
      <c r="E328" s="4"/>
      <c r="F328" s="4"/>
      <c r="G328" s="6"/>
      <c r="H328" s="4"/>
      <c r="I328" s="6"/>
      <c r="J328" s="4"/>
      <c r="K328" s="6"/>
    </row>
    <row r="329" spans="5:11" x14ac:dyDescent="0.3">
      <c r="E329" s="4"/>
      <c r="F329" s="4"/>
      <c r="G329" s="6"/>
      <c r="H329" s="4"/>
      <c r="I329" s="6"/>
      <c r="J329" s="4"/>
      <c r="K329" s="6"/>
    </row>
    <row r="330" spans="5:11" x14ac:dyDescent="0.3">
      <c r="E330" s="4"/>
      <c r="F330" s="4"/>
      <c r="G330" s="6"/>
      <c r="H330" s="4"/>
      <c r="I330" s="6"/>
      <c r="J330" s="4"/>
      <c r="K330" s="6"/>
    </row>
    <row r="331" spans="5:11" x14ac:dyDescent="0.3">
      <c r="E331" s="4"/>
      <c r="F331" s="4"/>
      <c r="G331" s="6"/>
      <c r="H331" s="4"/>
      <c r="I331" s="6"/>
      <c r="J331" s="4"/>
      <c r="K331" s="6"/>
    </row>
    <row r="332" spans="5:11" x14ac:dyDescent="0.3">
      <c r="E332" s="4"/>
      <c r="F332" s="4"/>
      <c r="G332" s="6"/>
      <c r="H332" s="4"/>
      <c r="I332" s="6"/>
      <c r="J332" s="4"/>
      <c r="K332" s="6"/>
    </row>
    <row r="333" spans="5:11" x14ac:dyDescent="0.3">
      <c r="E333" s="4"/>
      <c r="F333" s="4"/>
      <c r="G333" s="6"/>
      <c r="H333" s="4"/>
      <c r="I333" s="6"/>
      <c r="J333" s="4"/>
      <c r="K333" s="6"/>
    </row>
    <row r="334" spans="5:11" x14ac:dyDescent="0.3">
      <c r="E334" s="4"/>
      <c r="F334" s="4"/>
      <c r="G334" s="6"/>
      <c r="H334" s="4"/>
      <c r="I334" s="6"/>
      <c r="J334" s="4"/>
      <c r="K334" s="6"/>
    </row>
    <row r="335" spans="5:11" x14ac:dyDescent="0.3">
      <c r="E335" s="4"/>
      <c r="F335" s="4"/>
      <c r="G335" s="6"/>
      <c r="H335" s="4"/>
      <c r="I335" s="6"/>
      <c r="J335" s="4"/>
      <c r="K335" s="6"/>
    </row>
    <row r="336" spans="5:11" x14ac:dyDescent="0.3">
      <c r="E336" s="4"/>
      <c r="F336" s="4"/>
      <c r="G336" s="6"/>
      <c r="H336" s="4"/>
      <c r="I336" s="6"/>
      <c r="J336" s="4"/>
      <c r="K336" s="6"/>
    </row>
    <row r="337" spans="5:11" x14ac:dyDescent="0.3">
      <c r="E337" s="4"/>
      <c r="F337" s="4"/>
      <c r="G337" s="6"/>
      <c r="H337" s="4"/>
      <c r="I337" s="6"/>
      <c r="J337" s="4"/>
      <c r="K337" s="6"/>
    </row>
    <row r="338" spans="5:11" x14ac:dyDescent="0.3">
      <c r="E338" s="4"/>
      <c r="F338" s="4"/>
      <c r="G338" s="6"/>
      <c r="H338" s="4"/>
      <c r="I338" s="6"/>
      <c r="J338" s="4"/>
      <c r="K338" s="6"/>
    </row>
    <row r="339" spans="5:11" x14ac:dyDescent="0.3">
      <c r="E339" s="4"/>
      <c r="F339" s="4"/>
      <c r="G339" s="6"/>
      <c r="H339" s="4"/>
      <c r="I339" s="6"/>
      <c r="J339" s="4"/>
      <c r="K339" s="6"/>
    </row>
    <row r="340" spans="5:11" x14ac:dyDescent="0.3">
      <c r="E340" s="4"/>
      <c r="F340" s="4"/>
      <c r="G340" s="6"/>
      <c r="H340" s="4"/>
      <c r="I340" s="6"/>
      <c r="J340" s="4"/>
      <c r="K340" s="6"/>
    </row>
    <row r="341" spans="5:11" x14ac:dyDescent="0.3">
      <c r="E341" s="4"/>
      <c r="F341" s="4"/>
      <c r="G341" s="6"/>
      <c r="H341" s="4"/>
      <c r="I341" s="6"/>
      <c r="J341" s="4"/>
      <c r="K341" s="6"/>
    </row>
    <row r="342" spans="5:11" x14ac:dyDescent="0.3">
      <c r="E342" s="4"/>
      <c r="F342" s="4"/>
      <c r="G342" s="6"/>
      <c r="H342" s="4"/>
      <c r="I342" s="6"/>
      <c r="J342" s="4"/>
      <c r="K342" s="6"/>
    </row>
    <row r="343" spans="5:11" x14ac:dyDescent="0.3">
      <c r="E343" s="4"/>
      <c r="F343" s="4"/>
      <c r="G343" s="6"/>
      <c r="H343" s="4"/>
      <c r="I343" s="6"/>
      <c r="J343" s="4"/>
      <c r="K343" s="6"/>
    </row>
    <row r="344" spans="5:11" x14ac:dyDescent="0.3">
      <c r="E344" s="4"/>
      <c r="F344" s="4"/>
      <c r="G344" s="6"/>
      <c r="H344" s="4"/>
      <c r="I344" s="6"/>
      <c r="J344" s="4"/>
      <c r="K344" s="6"/>
    </row>
    <row r="345" spans="5:11" x14ac:dyDescent="0.3">
      <c r="E345" s="4"/>
      <c r="F345" s="4"/>
      <c r="G345" s="6"/>
      <c r="H345" s="4"/>
      <c r="I345" s="6"/>
      <c r="J345" s="4"/>
      <c r="K345" s="6"/>
    </row>
    <row r="346" spans="5:11" x14ac:dyDescent="0.3">
      <c r="E346" s="4"/>
      <c r="F346" s="4"/>
      <c r="G346" s="6"/>
      <c r="H346" s="4"/>
      <c r="I346" s="6"/>
      <c r="J346" s="4"/>
      <c r="K346" s="6"/>
    </row>
    <row r="347" spans="5:11" x14ac:dyDescent="0.3">
      <c r="E347" s="4"/>
      <c r="F347" s="4"/>
      <c r="G347" s="6"/>
      <c r="H347" s="4"/>
      <c r="I347" s="6"/>
      <c r="J347" s="4"/>
      <c r="K347" s="6"/>
    </row>
    <row r="348" spans="5:11" x14ac:dyDescent="0.3">
      <c r="E348" s="4"/>
      <c r="F348" s="4"/>
      <c r="G348" s="6"/>
      <c r="H348" s="4"/>
      <c r="I348" s="6"/>
      <c r="J348" s="4"/>
      <c r="K348" s="6"/>
    </row>
    <row r="349" spans="5:11" x14ac:dyDescent="0.3">
      <c r="E349" s="4"/>
      <c r="F349" s="4"/>
      <c r="G349" s="6"/>
      <c r="H349" s="4"/>
      <c r="I349" s="6"/>
      <c r="J349" s="4"/>
      <c r="K349" s="6"/>
    </row>
    <row r="350" spans="5:11" x14ac:dyDescent="0.3">
      <c r="E350" s="4"/>
      <c r="F350" s="4"/>
      <c r="G350" s="6"/>
      <c r="H350" s="4"/>
      <c r="I350" s="6"/>
      <c r="J350" s="4"/>
      <c r="K350" s="6"/>
    </row>
    <row r="351" spans="5:11" x14ac:dyDescent="0.3">
      <c r="E351" s="4"/>
      <c r="F351" s="4"/>
      <c r="G351" s="6"/>
      <c r="H351" s="4"/>
      <c r="I351" s="6"/>
      <c r="J351" s="4"/>
      <c r="K351" s="6"/>
    </row>
    <row r="352" spans="5:11" x14ac:dyDescent="0.3">
      <c r="E352" s="4"/>
      <c r="F352" s="4"/>
      <c r="G352" s="6"/>
      <c r="H352" s="4"/>
      <c r="I352" s="6"/>
      <c r="J352" s="4"/>
      <c r="K352" s="6"/>
    </row>
    <row r="353" spans="5:11" x14ac:dyDescent="0.3">
      <c r="E353" s="4"/>
      <c r="F353" s="4"/>
      <c r="G353" s="6"/>
      <c r="H353" s="4"/>
      <c r="I353" s="6"/>
      <c r="J353" s="4"/>
      <c r="K353" s="6"/>
    </row>
    <row r="354" spans="5:11" x14ac:dyDescent="0.3">
      <c r="E354" s="4"/>
      <c r="F354" s="4"/>
      <c r="G354" s="6"/>
      <c r="H354" s="4"/>
      <c r="I354" s="6"/>
      <c r="J354" s="4"/>
      <c r="K354" s="6"/>
    </row>
    <row r="355" spans="5:11" x14ac:dyDescent="0.3">
      <c r="E355" s="4"/>
      <c r="F355" s="4"/>
      <c r="G355" s="6"/>
      <c r="H355" s="4"/>
      <c r="I355" s="6"/>
      <c r="J355" s="4"/>
      <c r="K355" s="6"/>
    </row>
    <row r="356" spans="5:11" x14ac:dyDescent="0.3">
      <c r="E356" s="4"/>
      <c r="F356" s="4"/>
      <c r="G356" s="6"/>
      <c r="H356" s="4"/>
      <c r="I356" s="6"/>
      <c r="J356" s="4"/>
      <c r="K356" s="6"/>
    </row>
    <row r="357" spans="5:11" x14ac:dyDescent="0.3">
      <c r="E357" s="4"/>
      <c r="F357" s="4"/>
      <c r="G357" s="6"/>
      <c r="H357" s="4"/>
      <c r="I357" s="6"/>
      <c r="J357" s="4"/>
      <c r="K357" s="6"/>
    </row>
    <row r="358" spans="5:11" x14ac:dyDescent="0.3">
      <c r="E358" s="4"/>
      <c r="F358" s="4"/>
      <c r="G358" s="6"/>
      <c r="H358" s="4"/>
      <c r="I358" s="6"/>
      <c r="J358" s="4"/>
      <c r="K358" s="6"/>
    </row>
    <row r="359" spans="5:11" x14ac:dyDescent="0.3">
      <c r="E359" s="4"/>
      <c r="F359" s="4"/>
      <c r="G359" s="6"/>
      <c r="H359" s="4"/>
      <c r="I359" s="6"/>
      <c r="J359" s="4"/>
      <c r="K359" s="6"/>
    </row>
    <row r="360" spans="5:11" x14ac:dyDescent="0.3">
      <c r="E360" s="4"/>
      <c r="F360" s="4"/>
      <c r="G360" s="6"/>
      <c r="H360" s="4"/>
      <c r="I360" s="6"/>
      <c r="J360" s="4"/>
      <c r="K360" s="6"/>
    </row>
    <row r="361" spans="5:11" x14ac:dyDescent="0.3">
      <c r="E361" s="4"/>
      <c r="F361" s="4"/>
      <c r="G361" s="6"/>
      <c r="H361" s="4"/>
      <c r="I361" s="6"/>
      <c r="J361" s="4"/>
      <c r="K361" s="6"/>
    </row>
    <row r="362" spans="5:11" x14ac:dyDescent="0.3">
      <c r="E362" s="4"/>
      <c r="F362" s="4"/>
      <c r="G362" s="6"/>
      <c r="H362" s="4"/>
      <c r="I362" s="6"/>
      <c r="J362" s="4"/>
      <c r="K362" s="6"/>
    </row>
    <row r="363" spans="5:11" x14ac:dyDescent="0.3">
      <c r="E363" s="4"/>
      <c r="F363" s="4"/>
      <c r="G363" s="6"/>
      <c r="H363" s="4"/>
      <c r="I363" s="6"/>
      <c r="J363" s="4"/>
      <c r="K363" s="6"/>
    </row>
    <row r="364" spans="5:11" x14ac:dyDescent="0.3">
      <c r="E364" s="4"/>
      <c r="F364" s="4"/>
      <c r="G364" s="6"/>
      <c r="H364" s="4"/>
      <c r="I364" s="6"/>
      <c r="J364" s="4"/>
      <c r="K364" s="6"/>
    </row>
    <row r="365" spans="5:11" x14ac:dyDescent="0.3">
      <c r="E365" s="4"/>
      <c r="F365" s="4"/>
      <c r="G365" s="6"/>
      <c r="H365" s="4"/>
      <c r="I365" s="6"/>
      <c r="J365" s="4"/>
      <c r="K365" s="6"/>
    </row>
    <row r="366" spans="5:11" x14ac:dyDescent="0.3">
      <c r="E366" s="4"/>
      <c r="F366" s="4"/>
      <c r="G366" s="6"/>
      <c r="H366" s="4"/>
      <c r="I366" s="6"/>
      <c r="J366" s="4"/>
      <c r="K366" s="6"/>
    </row>
    <row r="367" spans="5:11" x14ac:dyDescent="0.3">
      <c r="E367" s="4"/>
      <c r="F367" s="4"/>
      <c r="G367" s="6"/>
      <c r="H367" s="4"/>
      <c r="I367" s="6"/>
      <c r="J367" s="4"/>
      <c r="K367" s="6"/>
    </row>
    <row r="368" spans="5:11" x14ac:dyDescent="0.3">
      <c r="E368" s="4"/>
      <c r="F368" s="4"/>
      <c r="G368" s="6"/>
      <c r="H368" s="4"/>
      <c r="I368" s="6"/>
      <c r="J368" s="4"/>
      <c r="K368" s="6"/>
    </row>
    <row r="369" spans="5:11" x14ac:dyDescent="0.3">
      <c r="E369" s="4"/>
      <c r="F369" s="4"/>
      <c r="G369" s="6"/>
      <c r="H369" s="4"/>
      <c r="I369" s="6"/>
      <c r="J369" s="4"/>
      <c r="K369" s="6"/>
    </row>
    <row r="370" spans="5:11" x14ac:dyDescent="0.3">
      <c r="E370" s="4"/>
      <c r="F370" s="4"/>
      <c r="G370" s="6"/>
      <c r="H370" s="4"/>
      <c r="I370" s="6"/>
      <c r="J370" s="4"/>
      <c r="K370" s="6"/>
    </row>
    <row r="371" spans="5:11" x14ac:dyDescent="0.3">
      <c r="E371" s="4"/>
      <c r="F371" s="4"/>
      <c r="G371" s="6"/>
      <c r="H371" s="4"/>
      <c r="I371" s="6"/>
      <c r="J371" s="4"/>
      <c r="K371" s="6"/>
    </row>
    <row r="372" spans="5:11" x14ac:dyDescent="0.3">
      <c r="E372" s="4"/>
      <c r="F372" s="4"/>
      <c r="G372" s="6"/>
      <c r="H372" s="4"/>
      <c r="I372" s="6"/>
      <c r="J372" s="4"/>
      <c r="K372" s="6"/>
    </row>
    <row r="373" spans="5:11" x14ac:dyDescent="0.3">
      <c r="E373" s="4"/>
      <c r="F373" s="4"/>
      <c r="G373" s="6"/>
      <c r="H373" s="4"/>
      <c r="I373" s="6"/>
      <c r="J373" s="4"/>
      <c r="K373" s="6"/>
    </row>
    <row r="374" spans="5:11" x14ac:dyDescent="0.3">
      <c r="E374" s="4"/>
      <c r="F374" s="4"/>
      <c r="G374" s="6"/>
      <c r="H374" s="4"/>
      <c r="I374" s="6"/>
      <c r="J374" s="4"/>
      <c r="K374" s="6"/>
    </row>
    <row r="375" spans="5:11" x14ac:dyDescent="0.3">
      <c r="E375" s="4"/>
      <c r="F375" s="4"/>
      <c r="G375" s="6"/>
      <c r="H375" s="4"/>
      <c r="I375" s="6"/>
      <c r="J375" s="4"/>
      <c r="K375" s="6"/>
    </row>
    <row r="376" spans="5:11" x14ac:dyDescent="0.3">
      <c r="E376" s="4"/>
      <c r="F376" s="4"/>
      <c r="G376" s="6"/>
      <c r="H376" s="4"/>
      <c r="I376" s="6"/>
      <c r="J376" s="4"/>
      <c r="K376" s="6"/>
    </row>
    <row r="377" spans="5:11" x14ac:dyDescent="0.3">
      <c r="E377" s="4"/>
      <c r="F377" s="4"/>
      <c r="G377" s="6"/>
      <c r="H377" s="4"/>
      <c r="I377" s="6"/>
      <c r="J377" s="4"/>
      <c r="K377" s="6"/>
    </row>
    <row r="378" spans="5:11" x14ac:dyDescent="0.3">
      <c r="E378" s="4"/>
      <c r="F378" s="4"/>
      <c r="G378" s="6"/>
      <c r="H378" s="4"/>
      <c r="I378" s="6"/>
      <c r="J378" s="4"/>
      <c r="K378" s="6"/>
    </row>
    <row r="379" spans="5:11" x14ac:dyDescent="0.3">
      <c r="E379" s="4"/>
      <c r="F379" s="4"/>
      <c r="G379" s="6"/>
      <c r="H379" s="4"/>
      <c r="I379" s="6"/>
      <c r="J379" s="4"/>
      <c r="K379" s="6"/>
    </row>
    <row r="380" spans="5:11" x14ac:dyDescent="0.3">
      <c r="E380" s="4"/>
      <c r="F380" s="4"/>
      <c r="G380" s="6"/>
      <c r="H380" s="4"/>
      <c r="I380" s="6"/>
      <c r="J380" s="4"/>
      <c r="K380" s="6"/>
    </row>
    <row r="381" spans="5:11" x14ac:dyDescent="0.3">
      <c r="E381" s="4"/>
      <c r="F381" s="4"/>
      <c r="G381" s="6"/>
      <c r="H381" s="4"/>
      <c r="I381" s="6"/>
      <c r="J381" s="4"/>
      <c r="K381" s="6"/>
    </row>
    <row r="382" spans="5:11" x14ac:dyDescent="0.3">
      <c r="E382" s="4"/>
      <c r="F382" s="4"/>
      <c r="G382" s="6"/>
      <c r="H382" s="4"/>
      <c r="I382" s="6"/>
      <c r="J382" s="4"/>
      <c r="K382" s="6"/>
    </row>
    <row r="383" spans="5:11" x14ac:dyDescent="0.3">
      <c r="E383" s="6"/>
      <c r="F383" s="6"/>
      <c r="G383" s="6"/>
      <c r="H383" s="6"/>
      <c r="I383" s="6"/>
      <c r="J383" s="4"/>
      <c r="K383" s="6"/>
    </row>
    <row r="384" spans="5:11" x14ac:dyDescent="0.3">
      <c r="E384" s="6"/>
      <c r="F384" s="6"/>
      <c r="G384" s="6"/>
      <c r="H384" s="6"/>
      <c r="I384" s="6"/>
      <c r="J384" s="4"/>
      <c r="K384" s="6"/>
    </row>
    <row r="385" spans="5:11" x14ac:dyDescent="0.3">
      <c r="E385" s="6"/>
      <c r="F385" s="6"/>
      <c r="G385" s="6"/>
      <c r="H385" s="6"/>
      <c r="I385" s="6"/>
      <c r="J385" s="4"/>
      <c r="K385" s="6"/>
    </row>
    <row r="386" spans="5:11" x14ac:dyDescent="0.3">
      <c r="E386" s="6"/>
      <c r="F386" s="6"/>
      <c r="G386" s="6"/>
      <c r="H386" s="6"/>
      <c r="I386" s="6"/>
      <c r="J386" s="4"/>
      <c r="K386" s="6"/>
    </row>
    <row r="387" spans="5:11" x14ac:dyDescent="0.3">
      <c r="E387" s="6"/>
      <c r="F387" s="6"/>
      <c r="G387" s="6"/>
      <c r="H387" s="6"/>
      <c r="I387" s="6"/>
      <c r="J387" s="4"/>
      <c r="K387" s="6"/>
    </row>
    <row r="388" spans="5:11" x14ac:dyDescent="0.3">
      <c r="E388" s="6"/>
      <c r="F388" s="6"/>
      <c r="G388" s="6"/>
      <c r="H388" s="6"/>
      <c r="I388" s="6"/>
      <c r="J388" s="4"/>
      <c r="K388" s="6"/>
    </row>
    <row r="389" spans="5:11" x14ac:dyDescent="0.3">
      <c r="E389" s="6"/>
      <c r="F389" s="6"/>
      <c r="G389" s="6"/>
      <c r="H389" s="6"/>
      <c r="I389" s="6"/>
      <c r="J389" s="4"/>
      <c r="K389" s="6"/>
    </row>
    <row r="390" spans="5:11" x14ac:dyDescent="0.3">
      <c r="E390" s="6"/>
      <c r="F390" s="6"/>
      <c r="G390" s="6"/>
      <c r="H390" s="6"/>
      <c r="I390" s="6"/>
      <c r="J390" s="4"/>
      <c r="K390" s="6"/>
    </row>
    <row r="391" spans="5:11" x14ac:dyDescent="0.3">
      <c r="E391" s="6"/>
      <c r="F391" s="6"/>
      <c r="G391" s="6"/>
      <c r="H391" s="6"/>
      <c r="I391" s="6"/>
      <c r="J391" s="4"/>
      <c r="K391" s="6"/>
    </row>
    <row r="392" spans="5:11" x14ac:dyDescent="0.3">
      <c r="E392" s="6"/>
      <c r="F392" s="6"/>
      <c r="G392" s="6"/>
      <c r="H392" s="6"/>
      <c r="I392" s="6"/>
      <c r="J392" s="4"/>
      <c r="K392" s="6"/>
    </row>
    <row r="393" spans="5:11" x14ac:dyDescent="0.3">
      <c r="E393" s="6"/>
      <c r="F393" s="6"/>
      <c r="G393" s="6"/>
      <c r="H393" s="6"/>
      <c r="I393" s="6"/>
      <c r="J393" s="4"/>
      <c r="K393" s="6"/>
    </row>
    <row r="394" spans="5:11" x14ac:dyDescent="0.3">
      <c r="E394" s="6"/>
      <c r="F394" s="6"/>
      <c r="G394" s="6"/>
      <c r="H394" s="6"/>
      <c r="I394" s="6"/>
      <c r="J394" s="4"/>
      <c r="K394" s="6"/>
    </row>
    <row r="395" spans="5:11" x14ac:dyDescent="0.3">
      <c r="E395" s="6"/>
      <c r="F395" s="6"/>
      <c r="G395" s="6"/>
      <c r="H395" s="6"/>
      <c r="I395" s="6"/>
      <c r="J395" s="4"/>
      <c r="K395" s="6"/>
    </row>
    <row r="396" spans="5:11" x14ac:dyDescent="0.3">
      <c r="E396" s="6"/>
      <c r="F396" s="6"/>
      <c r="G396" s="6"/>
      <c r="H396" s="6"/>
      <c r="I396" s="6"/>
      <c r="J396" s="4"/>
      <c r="K396" s="6"/>
    </row>
    <row r="397" spans="5:11" x14ac:dyDescent="0.3">
      <c r="E397" s="6"/>
      <c r="F397" s="6"/>
      <c r="G397" s="6"/>
      <c r="H397" s="6"/>
      <c r="I397" s="6"/>
      <c r="J397" s="4"/>
      <c r="K397" s="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4"/>
  <sheetViews>
    <sheetView workbookViewId="0">
      <selection activeCell="B5" sqref="B5"/>
    </sheetView>
  </sheetViews>
  <sheetFormatPr defaultRowHeight="14.4" x14ac:dyDescent="0.3"/>
  <cols>
    <col min="1" max="1" width="28.33203125" bestFit="1" customWidth="1"/>
    <col min="2" max="2" width="14.88671875" bestFit="1" customWidth="1"/>
    <col min="5" max="5" width="8.5546875" bestFit="1" customWidth="1"/>
    <col min="6" max="6" width="16.33203125" bestFit="1" customWidth="1"/>
    <col min="7" max="7" width="10.44140625" bestFit="1" customWidth="1"/>
    <col min="8" max="8" width="19.33203125" bestFit="1" customWidth="1"/>
    <col min="9" max="9" width="25.88671875" bestFit="1" customWidth="1"/>
    <col min="10" max="10" width="11.88671875" bestFit="1" customWidth="1"/>
    <col min="11" max="11" width="18.44140625" bestFit="1" customWidth="1"/>
  </cols>
  <sheetData>
    <row r="2" spans="1:11" ht="18" x14ac:dyDescent="0.35">
      <c r="A2" s="2" t="s">
        <v>7</v>
      </c>
      <c r="B2" s="3" t="s">
        <v>20</v>
      </c>
      <c r="E2" s="1" t="s">
        <v>0</v>
      </c>
      <c r="F2" s="1" t="s">
        <v>1</v>
      </c>
      <c r="G2" s="1" t="s">
        <v>2</v>
      </c>
      <c r="H2" s="1" t="s">
        <v>3</v>
      </c>
      <c r="I2" s="1" t="s">
        <v>4</v>
      </c>
      <c r="J2" s="1" t="s">
        <v>5</v>
      </c>
      <c r="K2" s="1" t="s">
        <v>6</v>
      </c>
    </row>
    <row r="3" spans="1:11" ht="18" x14ac:dyDescent="0.35">
      <c r="A3" s="2" t="s">
        <v>9</v>
      </c>
      <c r="B3" s="3" t="s">
        <v>23</v>
      </c>
      <c r="E3" s="4">
        <v>0</v>
      </c>
      <c r="F3" s="4">
        <v>0</v>
      </c>
      <c r="G3" s="6">
        <v>2.2180097560975639E-3</v>
      </c>
      <c r="H3" s="4">
        <v>0</v>
      </c>
      <c r="I3" s="6">
        <f>(G3*1000)/($B$4*$B$5)</f>
        <v>0.22748818011257066</v>
      </c>
      <c r="J3" s="4">
        <f>LN(1+H3)</f>
        <v>0</v>
      </c>
      <c r="K3" s="6">
        <f>I3*(1+H3)</f>
        <v>0.22748818011257066</v>
      </c>
    </row>
    <row r="4" spans="1:11" ht="18" x14ac:dyDescent="0.35">
      <c r="A4" s="2" t="s">
        <v>10</v>
      </c>
      <c r="B4" s="3">
        <v>1.3</v>
      </c>
      <c r="E4" s="4">
        <v>5.0000000000000002E-5</v>
      </c>
      <c r="F4" s="4">
        <v>6.1153300000000004E-4</v>
      </c>
      <c r="G4" s="6">
        <v>-1.1090048780487803E-2</v>
      </c>
      <c r="H4" s="4">
        <v>3.8217299999999997E-5</v>
      </c>
      <c r="I4" s="6">
        <f t="shared" ref="I4:I26" si="0">(G4*1000)/($B$4*$B$5)</f>
        <v>-1.1374409005628516</v>
      </c>
      <c r="J4" s="4">
        <f t="shared" ref="J4:J26" si="1">LN(1+H4)</f>
        <v>3.8216569737572429E-5</v>
      </c>
      <c r="K4" s="6">
        <f t="shared" ref="K4:K26" si="2">I4*(1+H4)</f>
        <v>-1.1374843704829807</v>
      </c>
    </row>
    <row r="5" spans="1:11" ht="18" x14ac:dyDescent="0.35">
      <c r="A5" s="2" t="s">
        <v>11</v>
      </c>
      <c r="B5" s="3">
        <v>7.5</v>
      </c>
      <c r="E5" s="4">
        <v>1E-4</v>
      </c>
      <c r="F5" s="4">
        <v>7.2275700000000003E-5</v>
      </c>
      <c r="G5" s="6">
        <v>8.872039024390245E-2</v>
      </c>
      <c r="H5" s="4">
        <v>4.5168100000000004E-6</v>
      </c>
      <c r="I5" s="6">
        <f t="shared" si="0"/>
        <v>9.0995272045028148</v>
      </c>
      <c r="J5" s="4">
        <f t="shared" si="1"/>
        <v>4.5167997992658933E-6</v>
      </c>
      <c r="K5" s="6">
        <f t="shared" si="2"/>
        <v>9.0995683053382876</v>
      </c>
    </row>
    <row r="6" spans="1:11" ht="18" x14ac:dyDescent="0.35">
      <c r="A6" s="2" t="s">
        <v>12</v>
      </c>
      <c r="B6" s="3">
        <v>20</v>
      </c>
      <c r="E6" s="4">
        <v>1.4999999999999999E-4</v>
      </c>
      <c r="F6" s="4">
        <v>7.5883099999999999E-5</v>
      </c>
      <c r="G6" s="6">
        <v>2.8834126829268298E-2</v>
      </c>
      <c r="H6" s="4">
        <v>4.7422500000000002E-6</v>
      </c>
      <c r="I6" s="6">
        <f t="shared" si="0"/>
        <v>2.9573463414634156</v>
      </c>
      <c r="J6" s="4">
        <f t="shared" si="1"/>
        <v>4.7422387555907252E-6</v>
      </c>
      <c r="K6" s="6">
        <f t="shared" si="2"/>
        <v>2.9573603659391035</v>
      </c>
    </row>
    <row r="7" spans="1:11" ht="18" x14ac:dyDescent="0.35">
      <c r="A7" s="2" t="s">
        <v>13</v>
      </c>
      <c r="B7" s="3">
        <v>500</v>
      </c>
      <c r="E7" s="4">
        <v>2.0000000000000001E-4</v>
      </c>
      <c r="F7" s="4">
        <v>7.3252300000000001E-4</v>
      </c>
      <c r="G7" s="6">
        <v>-3.1052136585365857E-2</v>
      </c>
      <c r="H7" s="4">
        <v>4.5778500000000002E-5</v>
      </c>
      <c r="I7" s="6">
        <f t="shared" si="0"/>
        <v>-3.1848345215759855</v>
      </c>
      <c r="J7" s="4">
        <f t="shared" si="1"/>
        <v>4.5777452196539869E-5</v>
      </c>
      <c r="K7" s="6">
        <f t="shared" si="2"/>
        <v>-3.1849803185231318</v>
      </c>
    </row>
    <row r="8" spans="1:11" ht="18" x14ac:dyDescent="0.35">
      <c r="A8" s="2" t="s">
        <v>21</v>
      </c>
      <c r="B8" s="3" t="s">
        <v>22</v>
      </c>
      <c r="E8" s="4">
        <v>2.5000000000000001E-4</v>
      </c>
      <c r="F8" s="4">
        <v>1.82332E-3</v>
      </c>
      <c r="G8" s="6">
        <v>-7.7630341463414632E-2</v>
      </c>
      <c r="H8" s="4">
        <v>1.13947E-4</v>
      </c>
      <c r="I8" s="6">
        <f t="shared" si="0"/>
        <v>-7.9620863039399632</v>
      </c>
      <c r="J8" s="4">
        <f t="shared" si="1"/>
        <v>1.1394050853371602E-4</v>
      </c>
      <c r="K8" s="6">
        <f t="shared" si="2"/>
        <v>-7.9629935597880381</v>
      </c>
    </row>
    <row r="9" spans="1:11" x14ac:dyDescent="0.3">
      <c r="E9" s="4">
        <v>2.9999999999999997E-4</v>
      </c>
      <c r="F9" s="4">
        <v>-2.5663299999999998E-4</v>
      </c>
      <c r="G9" s="6">
        <v>8.8720287804878086E-3</v>
      </c>
      <c r="H9" s="4">
        <v>-1.6038100000000002E-5</v>
      </c>
      <c r="I9" s="6">
        <f t="shared" si="0"/>
        <v>0.9099516697936213</v>
      </c>
      <c r="J9" s="4">
        <f t="shared" si="1"/>
        <v>-1.6038228611649693E-5</v>
      </c>
      <c r="K9" s="6">
        <f t="shared" si="2"/>
        <v>0.90993707589774597</v>
      </c>
    </row>
    <row r="10" spans="1:11" x14ac:dyDescent="0.3">
      <c r="E10" s="4">
        <v>3.5E-4</v>
      </c>
      <c r="F10" s="4">
        <v>2.3964600000000001E-5</v>
      </c>
      <c r="G10" s="6">
        <v>7.5412331707317079E-2</v>
      </c>
      <c r="H10" s="4">
        <v>1.49765E-6</v>
      </c>
      <c r="I10" s="6">
        <f t="shared" si="0"/>
        <v>7.7345981238273929</v>
      </c>
      <c r="J10" s="4">
        <f t="shared" si="1"/>
        <v>1.4976488785385856E-6</v>
      </c>
      <c r="K10" s="6">
        <f t="shared" si="2"/>
        <v>7.7346097075482731</v>
      </c>
    </row>
    <row r="11" spans="1:11" x14ac:dyDescent="0.3">
      <c r="E11" s="4">
        <v>4.0000000000000002E-4</v>
      </c>
      <c r="F11" s="4">
        <v>8.0699099999999996E-4</v>
      </c>
      <c r="G11" s="6">
        <v>4.8796214634146337E-2</v>
      </c>
      <c r="H11" s="4">
        <v>5.0432300000000002E-5</v>
      </c>
      <c r="I11" s="6">
        <f t="shared" si="0"/>
        <v>5.0047399624765472</v>
      </c>
      <c r="J11" s="4">
        <f t="shared" si="1"/>
        <v>5.0431028334216482E-5</v>
      </c>
      <c r="K11" s="6">
        <f t="shared" si="2"/>
        <v>5.0049923630237565</v>
      </c>
    </row>
    <row r="12" spans="1:11" x14ac:dyDescent="0.3">
      <c r="E12" s="4">
        <v>4.4999999999999999E-4</v>
      </c>
      <c r="F12" s="4">
        <v>1.84384E-3</v>
      </c>
      <c r="G12" s="6">
        <v>6.2104273170731715E-2</v>
      </c>
      <c r="H12" s="4">
        <v>1.1523000000000001E-4</v>
      </c>
      <c r="I12" s="6">
        <f t="shared" si="0"/>
        <v>6.3696690431519709</v>
      </c>
      <c r="J12" s="4">
        <f t="shared" si="1"/>
        <v>1.152233615335338E-4</v>
      </c>
      <c r="K12" s="6">
        <f t="shared" si="2"/>
        <v>6.3704030201158135</v>
      </c>
    </row>
    <row r="13" spans="1:11" x14ac:dyDescent="0.3">
      <c r="E13" s="4">
        <v>5.0000000000000001E-4</v>
      </c>
      <c r="F13" s="4">
        <v>1.7086099999999999E-3</v>
      </c>
      <c r="G13" s="6">
        <v>8.872039024390245E-2</v>
      </c>
      <c r="H13" s="4">
        <v>1.06778E-4</v>
      </c>
      <c r="I13" s="6">
        <f t="shared" si="0"/>
        <v>9.0995272045028148</v>
      </c>
      <c r="J13" s="4">
        <f t="shared" si="1"/>
        <v>1.0677229963505532E-4</v>
      </c>
      <c r="K13" s="6">
        <f t="shared" si="2"/>
        <v>9.1004988338186568</v>
      </c>
    </row>
    <row r="14" spans="1:11" x14ac:dyDescent="0.3">
      <c r="E14" s="4">
        <v>5.5000000000000003E-4</v>
      </c>
      <c r="F14" s="4">
        <v>1.7441500000000001E-3</v>
      </c>
      <c r="G14" s="6">
        <v>5.5450243902439036E-2</v>
      </c>
      <c r="H14" s="4">
        <v>1.0900000000000001E-4</v>
      </c>
      <c r="I14" s="6">
        <f t="shared" si="0"/>
        <v>5.6872045028142599</v>
      </c>
      <c r="J14" s="4">
        <f t="shared" si="1"/>
        <v>1.0899405993155578E-4</v>
      </c>
      <c r="K14" s="6">
        <f t="shared" si="2"/>
        <v>5.6878244081050662</v>
      </c>
    </row>
    <row r="15" spans="1:11" x14ac:dyDescent="0.3">
      <c r="E15" s="4">
        <v>5.9999999999999995E-4</v>
      </c>
      <c r="F15" s="4">
        <v>2.3732699999999998E-3</v>
      </c>
      <c r="G15" s="6">
        <v>0.26172515121951223</v>
      </c>
      <c r="H15" s="4">
        <v>1.4831600000000001E-4</v>
      </c>
      <c r="I15" s="6">
        <f t="shared" si="0"/>
        <v>26.843605253283304</v>
      </c>
      <c r="J15" s="4">
        <f t="shared" si="1"/>
        <v>1.4830500226946651E-4</v>
      </c>
      <c r="K15" s="6">
        <f t="shared" si="2"/>
        <v>26.847586589440048</v>
      </c>
    </row>
    <row r="16" spans="1:11" x14ac:dyDescent="0.3">
      <c r="E16" s="4">
        <v>6.4999999999999997E-4</v>
      </c>
      <c r="F16" s="4">
        <v>5.9769100000000002E-3</v>
      </c>
      <c r="G16" s="6">
        <v>0.96705266341463425</v>
      </c>
      <c r="H16" s="4">
        <v>3.7352300000000001E-4</v>
      </c>
      <c r="I16" s="6">
        <f t="shared" si="0"/>
        <v>99.184888555347101</v>
      </c>
      <c r="J16" s="4">
        <f t="shared" si="1"/>
        <v>3.7345325765054065E-4</v>
      </c>
      <c r="K16" s="6">
        <f t="shared" si="2"/>
        <v>99.221936392474959</v>
      </c>
    </row>
    <row r="17" spans="5:11" x14ac:dyDescent="0.3">
      <c r="E17" s="4">
        <v>6.9999999999999999E-4</v>
      </c>
      <c r="F17" s="4">
        <v>1.2803500000000001E-2</v>
      </c>
      <c r="G17" s="6">
        <v>1.7389184195121954</v>
      </c>
      <c r="H17" s="4">
        <v>8.0014500000000004E-4</v>
      </c>
      <c r="I17" s="6">
        <f t="shared" si="0"/>
        <v>178.35060712945594</v>
      </c>
      <c r="J17" s="4">
        <f t="shared" si="1"/>
        <v>7.9982505464648124E-4</v>
      </c>
      <c r="K17" s="6">
        <f t="shared" si="2"/>
        <v>178.49331347599752</v>
      </c>
    </row>
    <row r="18" spans="5:11" x14ac:dyDescent="0.3">
      <c r="E18" s="4">
        <v>7.5000000000000002E-4</v>
      </c>
      <c r="F18" s="4">
        <v>2.5810300000000001E-2</v>
      </c>
      <c r="G18" s="6">
        <v>2.7769535414634148</v>
      </c>
      <c r="H18" s="4">
        <v>1.6129899999999999E-3</v>
      </c>
      <c r="I18" s="6">
        <f t="shared" si="0"/>
        <v>284.81574784240149</v>
      </c>
      <c r="J18" s="4">
        <f t="shared" si="1"/>
        <v>1.6116905287982459E-3</v>
      </c>
      <c r="K18" s="6">
        <f t="shared" si="2"/>
        <v>285.2751527955138</v>
      </c>
    </row>
    <row r="19" spans="5:11" x14ac:dyDescent="0.3">
      <c r="E19" s="4">
        <v>8.0000000000000004E-4</v>
      </c>
      <c r="F19" s="4">
        <v>4.2896499999999997E-2</v>
      </c>
      <c r="G19" s="6">
        <v>5.8311525658536585</v>
      </c>
      <c r="H19" s="4">
        <v>2.6807900000000002E-3</v>
      </c>
      <c r="I19" s="6">
        <f t="shared" si="0"/>
        <v>598.06692983114442</v>
      </c>
      <c r="J19" s="4">
        <f t="shared" si="1"/>
        <v>2.6772030915568502E-3</v>
      </c>
      <c r="K19" s="6">
        <f t="shared" si="2"/>
        <v>599.67022167596656</v>
      </c>
    </row>
    <row r="20" spans="5:11" x14ac:dyDescent="0.3">
      <c r="E20" s="4">
        <v>8.4999999999999995E-4</v>
      </c>
      <c r="F20" s="4">
        <v>7.1542099999999997E-2</v>
      </c>
      <c r="G20" s="6">
        <v>9.823570126829269</v>
      </c>
      <c r="H20" s="4">
        <v>4.4709700000000003E-3</v>
      </c>
      <c r="I20" s="6">
        <f t="shared" si="0"/>
        <v>1007.5456540337711</v>
      </c>
      <c r="J20" s="4">
        <f t="shared" si="1"/>
        <v>4.4610049050165272E-3</v>
      </c>
      <c r="K20" s="6">
        <f t="shared" si="2"/>
        <v>1012.0503604265866</v>
      </c>
    </row>
    <row r="21" spans="5:11" x14ac:dyDescent="0.3">
      <c r="E21" s="4">
        <v>8.9999999999999998E-4</v>
      </c>
      <c r="F21" s="4">
        <v>0.12945999999999999</v>
      </c>
      <c r="G21" s="6">
        <v>11.493725736585366</v>
      </c>
      <c r="H21" s="4">
        <v>8.0904800000000006E-3</v>
      </c>
      <c r="I21" s="6">
        <f t="shared" si="0"/>
        <v>1178.8436652908067</v>
      </c>
      <c r="J21" s="4">
        <f t="shared" si="1"/>
        <v>8.0579275255799662E-3</v>
      </c>
      <c r="K21" s="6">
        <f t="shared" si="2"/>
        <v>1188.3810763879685</v>
      </c>
    </row>
    <row r="22" spans="5:11" x14ac:dyDescent="0.3">
      <c r="E22" s="4">
        <v>9.5E-4</v>
      </c>
      <c r="F22" s="4">
        <v>0.43408200000000002</v>
      </c>
      <c r="G22" s="6">
        <v>10.968111102439028</v>
      </c>
      <c r="H22" s="4">
        <v>2.7127600000000002E-2</v>
      </c>
      <c r="I22" s="6">
        <f t="shared" si="0"/>
        <v>1124.9344720450285</v>
      </c>
      <c r="J22" s="4">
        <f t="shared" si="1"/>
        <v>2.6766168603482167E-2</v>
      </c>
      <c r="K22" s="6">
        <f t="shared" si="2"/>
        <v>1155.4512444288773</v>
      </c>
    </row>
    <row r="23" spans="5:11" x14ac:dyDescent="0.3">
      <c r="E23" s="4">
        <v>1E-3</v>
      </c>
      <c r="F23" s="4">
        <v>0.895486</v>
      </c>
      <c r="G23" s="6">
        <v>12.372037931707316</v>
      </c>
      <c r="H23" s="4">
        <v>5.5962699999999997E-2</v>
      </c>
      <c r="I23" s="6">
        <f t="shared" si="0"/>
        <v>1268.9269673545966</v>
      </c>
      <c r="J23" s="4">
        <f t="shared" si="1"/>
        <v>5.4452862690537326E-2</v>
      </c>
      <c r="K23" s="6">
        <f t="shared" si="2"/>
        <v>1339.9395465505718</v>
      </c>
    </row>
    <row r="24" spans="5:11" x14ac:dyDescent="0.3">
      <c r="E24" s="4">
        <v>1.0499999999999999E-3</v>
      </c>
      <c r="F24" s="4">
        <v>1.4163300000000001</v>
      </c>
      <c r="G24" s="6">
        <v>12.338745248780487</v>
      </c>
      <c r="H24" s="4">
        <v>8.85127E-2</v>
      </c>
      <c r="I24" s="6">
        <f t="shared" si="0"/>
        <v>1265.5123332082551</v>
      </c>
      <c r="J24" s="4">
        <f t="shared" si="1"/>
        <v>8.4812269056647224E-2</v>
      </c>
      <c r="K24" s="6">
        <f t="shared" si="2"/>
        <v>1377.5262467038174</v>
      </c>
    </row>
    <row r="25" spans="5:11" x14ac:dyDescent="0.3">
      <c r="E25" s="4">
        <v>1.1000000000000001E-3</v>
      </c>
      <c r="F25" s="4">
        <v>1.8367500000000001</v>
      </c>
      <c r="G25" s="6">
        <v>11.799813541463413</v>
      </c>
      <c r="H25" s="4">
        <v>0.114786</v>
      </c>
      <c r="I25" s="6">
        <f t="shared" si="0"/>
        <v>1210.2372863039398</v>
      </c>
      <c r="J25" s="4">
        <f t="shared" si="1"/>
        <v>0.10866245824037728</v>
      </c>
      <c r="K25" s="6">
        <f t="shared" si="2"/>
        <v>1349.1555834496239</v>
      </c>
    </row>
    <row r="26" spans="5:11" x14ac:dyDescent="0.3">
      <c r="E26" s="4">
        <v>1.15E-3</v>
      </c>
      <c r="F26" s="4">
        <v>2.31833</v>
      </c>
      <c r="G26" s="6">
        <v>11.833106224390248</v>
      </c>
      <c r="H26" s="4">
        <v>0.14488200000000001</v>
      </c>
      <c r="I26" s="6">
        <f t="shared" si="0"/>
        <v>1213.6519204502818</v>
      </c>
      <c r="J26" s="4">
        <f t="shared" si="1"/>
        <v>0.13530157492693035</v>
      </c>
      <c r="K26" s="6">
        <f t="shared" si="2"/>
        <v>1389.4882379889593</v>
      </c>
    </row>
    <row r="27" spans="5:11" x14ac:dyDescent="0.3">
      <c r="E27" s="4">
        <v>1.1999999999999999E-3</v>
      </c>
      <c r="F27" s="4">
        <v>2.7953199999999998</v>
      </c>
      <c r="G27" s="6">
        <v>11.001301346341466</v>
      </c>
      <c r="H27" s="4">
        <v>0.17469100000000001</v>
      </c>
      <c r="I27" s="6">
        <f t="shared" ref="I27:I35" si="3">(G27*1000)/($B$4*$B$5)</f>
        <v>1128.3385996247657</v>
      </c>
      <c r="J27" s="4">
        <f t="shared" ref="J27:J35" si="4">LN(1+H27)</f>
        <v>0.16100513428774996</v>
      </c>
      <c r="K27" s="6">
        <f t="shared" ref="K27:K35" si="5">I27*(1+H27)</f>
        <v>1325.4491979318157</v>
      </c>
    </row>
    <row r="28" spans="5:11" x14ac:dyDescent="0.3">
      <c r="E28" s="4">
        <v>1.25E-3</v>
      </c>
      <c r="F28" s="4">
        <v>3.2885399999999998</v>
      </c>
      <c r="G28" s="6">
        <v>9.8701491512195147</v>
      </c>
      <c r="H28" s="4">
        <v>0.205515</v>
      </c>
      <c r="I28" s="6">
        <f t="shared" si="3"/>
        <v>1012.3229898686683</v>
      </c>
      <c r="J28" s="4">
        <f t="shared" si="4"/>
        <v>0.18690686153139779</v>
      </c>
      <c r="K28" s="6">
        <f t="shared" si="5"/>
        <v>1220.3705491315277</v>
      </c>
    </row>
    <row r="29" spans="5:11" x14ac:dyDescent="0.3">
      <c r="E29" s="4">
        <v>1.2999999999999999E-3</v>
      </c>
      <c r="F29" s="4">
        <v>3.78748</v>
      </c>
      <c r="G29" s="6">
        <v>8.9518959804878051</v>
      </c>
      <c r="H29" s="4">
        <v>0.23669499999999999</v>
      </c>
      <c r="I29" s="6">
        <f t="shared" si="3"/>
        <v>918.14317748592873</v>
      </c>
      <c r="J29" s="4">
        <f t="shared" si="4"/>
        <v>0.21244249873999296</v>
      </c>
      <c r="K29" s="6">
        <f t="shared" si="5"/>
        <v>1135.4630768809607</v>
      </c>
    </row>
    <row r="30" spans="5:11" x14ac:dyDescent="0.3">
      <c r="E30" s="4">
        <v>1.3500000000000001E-3</v>
      </c>
      <c r="F30" s="4">
        <v>4.3003400000000003</v>
      </c>
      <c r="G30" s="6">
        <v>7.5146252487804892</v>
      </c>
      <c r="H30" s="4">
        <v>0.26874700000000001</v>
      </c>
      <c r="I30" s="6">
        <f t="shared" si="3"/>
        <v>770.73079474671692</v>
      </c>
      <c r="J30" s="4">
        <f t="shared" si="4"/>
        <v>0.23802979927314524</v>
      </c>
      <c r="K30" s="6">
        <f t="shared" si="5"/>
        <v>977.8623836425129</v>
      </c>
    </row>
    <row r="31" spans="5:11" x14ac:dyDescent="0.3">
      <c r="E31" s="4">
        <v>1.4E-3</v>
      </c>
      <c r="F31" s="4">
        <v>4.7890800000000002</v>
      </c>
      <c r="G31" s="6">
        <v>8.9652028097561001</v>
      </c>
      <c r="H31" s="4">
        <v>0.29929</v>
      </c>
      <c r="I31" s="6">
        <f t="shared" si="3"/>
        <v>919.50798048780507</v>
      </c>
      <c r="J31" s="4">
        <f t="shared" si="4"/>
        <v>0.26181796142500019</v>
      </c>
      <c r="K31" s="6">
        <f t="shared" si="5"/>
        <v>1194.7075239680003</v>
      </c>
    </row>
    <row r="32" spans="5:11" x14ac:dyDescent="0.3">
      <c r="E32" s="4">
        <v>1.4499999999999999E-3</v>
      </c>
      <c r="F32" s="4">
        <v>5.3013899999999996</v>
      </c>
      <c r="G32" s="6">
        <v>10.435735492682927</v>
      </c>
      <c r="H32" s="4">
        <v>0.33130700000000002</v>
      </c>
      <c r="I32" s="6">
        <f t="shared" si="3"/>
        <v>1070.3318454033772</v>
      </c>
      <c r="J32" s="4">
        <f t="shared" si="4"/>
        <v>0.2861611664603893</v>
      </c>
      <c r="K32" s="6">
        <f t="shared" si="5"/>
        <v>1424.9402781084339</v>
      </c>
    </row>
    <row r="33" spans="5:11" x14ac:dyDescent="0.3">
      <c r="E33" s="4">
        <v>1.5E-3</v>
      </c>
      <c r="F33" s="4">
        <v>5.8457600000000003</v>
      </c>
      <c r="G33" s="6">
        <v>10.701872078048781</v>
      </c>
      <c r="H33" s="4">
        <v>0.36532599999999998</v>
      </c>
      <c r="I33" s="6">
        <f t="shared" si="3"/>
        <v>1097.6279054409008</v>
      </c>
      <c r="J33" s="4">
        <f t="shared" si="4"/>
        <v>0.31139322796092261</v>
      </c>
      <c r="K33" s="6">
        <f t="shared" si="5"/>
        <v>1498.6199176240034</v>
      </c>
    </row>
    <row r="34" spans="5:11" x14ac:dyDescent="0.3">
      <c r="E34" s="4">
        <v>1.5499999999999999E-3</v>
      </c>
      <c r="F34" s="4">
        <v>6.4178199999999999</v>
      </c>
      <c r="G34" s="6">
        <v>9.9100696390243908</v>
      </c>
      <c r="H34" s="4">
        <v>0.40107700000000002</v>
      </c>
      <c r="I34" s="6">
        <f t="shared" si="3"/>
        <v>1016.4173988742964</v>
      </c>
      <c r="J34" s="4">
        <f t="shared" si="4"/>
        <v>0.33724122658691053</v>
      </c>
      <c r="K34" s="6">
        <f t="shared" si="5"/>
        <v>1424.0790399626026</v>
      </c>
    </row>
    <row r="35" spans="5:11" x14ac:dyDescent="0.3">
      <c r="E35" s="4">
        <v>1.6000000000000001E-3</v>
      </c>
      <c r="F35" s="4">
        <v>7.00657</v>
      </c>
      <c r="G35" s="6">
        <v>8.4994125658536603</v>
      </c>
      <c r="H35" s="4">
        <v>0.43787100000000001</v>
      </c>
      <c r="I35" s="6">
        <f t="shared" si="3"/>
        <v>871.73462213883693</v>
      </c>
      <c r="J35" s="4">
        <f t="shared" si="4"/>
        <v>0.36316354734718076</v>
      </c>
      <c r="K35" s="6">
        <f t="shared" si="5"/>
        <v>1253.4419328693914</v>
      </c>
    </row>
    <row r="36" spans="5:11" x14ac:dyDescent="0.3">
      <c r="E36" s="4"/>
      <c r="F36" s="4"/>
      <c r="G36" s="6"/>
      <c r="H36" s="4"/>
      <c r="I36" s="6"/>
      <c r="J36" s="4"/>
      <c r="K36" s="6"/>
    </row>
    <row r="37" spans="5:11" x14ac:dyDescent="0.3">
      <c r="E37" s="4"/>
      <c r="F37" s="4"/>
      <c r="G37" s="6"/>
      <c r="H37" s="4"/>
      <c r="I37" s="6"/>
      <c r="J37" s="4"/>
      <c r="K37" s="6"/>
    </row>
    <row r="38" spans="5:11" x14ac:dyDescent="0.3">
      <c r="E38" s="4"/>
      <c r="F38" s="4"/>
      <c r="G38" s="6"/>
      <c r="H38" s="4"/>
      <c r="I38" s="6"/>
      <c r="J38" s="4"/>
      <c r="K38" s="6"/>
    </row>
    <row r="39" spans="5:11" x14ac:dyDescent="0.3">
      <c r="E39" s="4"/>
      <c r="F39" s="4"/>
      <c r="G39" s="6"/>
      <c r="H39" s="4"/>
      <c r="I39" s="6"/>
      <c r="J39" s="4"/>
      <c r="K39" s="6"/>
    </row>
    <row r="40" spans="5:11" x14ac:dyDescent="0.3">
      <c r="E40" s="4"/>
      <c r="F40" s="4"/>
      <c r="G40" s="6"/>
      <c r="H40" s="4"/>
      <c r="I40" s="6"/>
      <c r="J40" s="4"/>
      <c r="K40" s="6"/>
    </row>
    <row r="41" spans="5:11" x14ac:dyDescent="0.3">
      <c r="E41" s="4"/>
      <c r="F41" s="4"/>
      <c r="G41" s="6"/>
      <c r="H41" s="4"/>
      <c r="I41" s="6"/>
      <c r="J41" s="4"/>
      <c r="K41" s="6"/>
    </row>
    <row r="42" spans="5:11" x14ac:dyDescent="0.3">
      <c r="E42" s="4"/>
      <c r="F42" s="4"/>
      <c r="G42" s="6"/>
      <c r="H42" s="4"/>
      <c r="I42" s="6"/>
      <c r="J42" s="4"/>
      <c r="K42" s="6"/>
    </row>
    <row r="43" spans="5:11" x14ac:dyDescent="0.3">
      <c r="E43" s="4"/>
      <c r="F43" s="4"/>
      <c r="G43" s="6"/>
      <c r="H43" s="4"/>
      <c r="I43" s="6"/>
      <c r="J43" s="4"/>
      <c r="K43" s="6"/>
    </row>
    <row r="44" spans="5:11" x14ac:dyDescent="0.3">
      <c r="E44" s="4"/>
      <c r="F44" s="4"/>
      <c r="G44" s="6"/>
      <c r="H44" s="4"/>
      <c r="I44" s="6"/>
      <c r="J44" s="4"/>
      <c r="K44" s="6"/>
    </row>
    <row r="45" spans="5:11" x14ac:dyDescent="0.3">
      <c r="E45" s="4"/>
      <c r="F45" s="4"/>
      <c r="G45" s="6"/>
      <c r="H45" s="4"/>
      <c r="I45" s="6"/>
      <c r="J45" s="4"/>
      <c r="K45" s="6"/>
    </row>
    <row r="46" spans="5:11" x14ac:dyDescent="0.3">
      <c r="E46" s="4"/>
      <c r="F46" s="4"/>
      <c r="G46" s="6"/>
      <c r="H46" s="4"/>
      <c r="I46" s="6"/>
      <c r="J46" s="4"/>
      <c r="K46" s="6"/>
    </row>
    <row r="47" spans="5:11" x14ac:dyDescent="0.3">
      <c r="E47" s="4"/>
      <c r="F47" s="4"/>
      <c r="G47" s="6"/>
      <c r="H47" s="4"/>
      <c r="I47" s="6"/>
      <c r="J47" s="4"/>
      <c r="K47" s="6"/>
    </row>
    <row r="48" spans="5:11" x14ac:dyDescent="0.3">
      <c r="E48" s="4"/>
      <c r="F48" s="4"/>
      <c r="G48" s="6"/>
      <c r="H48" s="4"/>
      <c r="I48" s="6"/>
      <c r="J48" s="4"/>
      <c r="K48" s="6"/>
    </row>
    <row r="49" spans="5:11" x14ac:dyDescent="0.3">
      <c r="E49" s="4"/>
      <c r="F49" s="4"/>
      <c r="G49" s="6"/>
      <c r="H49" s="4"/>
      <c r="I49" s="6"/>
      <c r="J49" s="4"/>
      <c r="K49" s="6"/>
    </row>
    <row r="50" spans="5:11" x14ac:dyDescent="0.3">
      <c r="E50" s="4"/>
      <c r="F50" s="4"/>
      <c r="G50" s="6"/>
      <c r="H50" s="4"/>
      <c r="I50" s="6"/>
      <c r="J50" s="4"/>
      <c r="K50" s="6"/>
    </row>
    <row r="51" spans="5:11" x14ac:dyDescent="0.3">
      <c r="E51" s="4"/>
      <c r="F51" s="4"/>
      <c r="G51" s="6"/>
      <c r="H51" s="4"/>
      <c r="I51" s="6"/>
      <c r="J51" s="4"/>
      <c r="K51" s="6"/>
    </row>
    <row r="52" spans="5:11" x14ac:dyDescent="0.3">
      <c r="E52" s="4"/>
      <c r="F52" s="4"/>
      <c r="G52" s="6"/>
      <c r="H52" s="4"/>
      <c r="I52" s="6"/>
      <c r="J52" s="4"/>
      <c r="K52" s="6"/>
    </row>
    <row r="53" spans="5:11" x14ac:dyDescent="0.3">
      <c r="E53" s="4"/>
      <c r="F53" s="4"/>
      <c r="G53" s="6"/>
      <c r="H53" s="4"/>
      <c r="I53" s="6"/>
      <c r="J53" s="4"/>
      <c r="K53" s="6"/>
    </row>
    <row r="54" spans="5:11" x14ac:dyDescent="0.3">
      <c r="E54" s="4"/>
      <c r="F54" s="4"/>
      <c r="G54" s="6"/>
      <c r="H54" s="4"/>
      <c r="I54" s="6"/>
      <c r="J54" s="4"/>
      <c r="K54" s="6"/>
    </row>
    <row r="55" spans="5:11" x14ac:dyDescent="0.3">
      <c r="E55" s="4"/>
      <c r="F55" s="4"/>
      <c r="G55" s="6"/>
      <c r="H55" s="4"/>
      <c r="I55" s="6"/>
      <c r="J55" s="4"/>
      <c r="K55" s="6"/>
    </row>
    <row r="56" spans="5:11" x14ac:dyDescent="0.3">
      <c r="E56" s="4"/>
      <c r="F56" s="4"/>
      <c r="G56" s="6"/>
      <c r="H56" s="4"/>
      <c r="I56" s="6"/>
      <c r="J56" s="4"/>
      <c r="K56" s="6"/>
    </row>
    <row r="57" spans="5:11" x14ac:dyDescent="0.3">
      <c r="E57" s="4"/>
      <c r="F57" s="4"/>
      <c r="G57" s="6"/>
      <c r="H57" s="4"/>
      <c r="I57" s="6"/>
      <c r="J57" s="4"/>
      <c r="K57" s="6"/>
    </row>
    <row r="58" spans="5:11" x14ac:dyDescent="0.3">
      <c r="E58" s="4"/>
      <c r="F58" s="4"/>
      <c r="G58" s="6"/>
      <c r="H58" s="4"/>
      <c r="I58" s="6"/>
      <c r="J58" s="4"/>
      <c r="K58" s="6"/>
    </row>
    <row r="59" spans="5:11" x14ac:dyDescent="0.3">
      <c r="E59" s="4"/>
      <c r="F59" s="4"/>
      <c r="G59" s="6"/>
      <c r="H59" s="4"/>
      <c r="I59" s="6"/>
      <c r="J59" s="4"/>
      <c r="K59" s="6"/>
    </row>
    <row r="60" spans="5:11" x14ac:dyDescent="0.3">
      <c r="E60" s="4"/>
      <c r="F60" s="4"/>
      <c r="G60" s="6"/>
      <c r="H60" s="4"/>
      <c r="I60" s="6"/>
      <c r="J60" s="4"/>
      <c r="K60" s="6"/>
    </row>
    <row r="61" spans="5:11" x14ac:dyDescent="0.3">
      <c r="E61" s="4"/>
      <c r="F61" s="4"/>
      <c r="G61" s="6"/>
      <c r="H61" s="4"/>
      <c r="I61" s="6"/>
      <c r="J61" s="4"/>
      <c r="K61" s="6"/>
    </row>
    <row r="62" spans="5:11" x14ac:dyDescent="0.3">
      <c r="E62" s="4"/>
      <c r="F62" s="4"/>
      <c r="G62" s="6"/>
      <c r="H62" s="4"/>
      <c r="I62" s="6"/>
      <c r="J62" s="4"/>
      <c r="K62" s="6"/>
    </row>
    <row r="63" spans="5:11" x14ac:dyDescent="0.3">
      <c r="E63" s="4"/>
      <c r="F63" s="4"/>
      <c r="G63" s="6"/>
      <c r="H63" s="4"/>
      <c r="I63" s="6"/>
      <c r="J63" s="4"/>
      <c r="K63" s="6"/>
    </row>
    <row r="64" spans="5:11" x14ac:dyDescent="0.3">
      <c r="E64" s="4"/>
      <c r="F64" s="4"/>
      <c r="G64" s="6"/>
      <c r="H64" s="4"/>
      <c r="I64" s="6"/>
      <c r="J64" s="4"/>
      <c r="K64" s="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97"/>
  <sheetViews>
    <sheetView workbookViewId="0">
      <selection activeCell="A3" sqref="A3:B5"/>
    </sheetView>
  </sheetViews>
  <sheetFormatPr defaultRowHeight="14.4" x14ac:dyDescent="0.3"/>
  <cols>
    <col min="1" max="1" width="28.33203125" bestFit="1" customWidth="1"/>
    <col min="2" max="2" width="14.88671875" bestFit="1" customWidth="1"/>
    <col min="5" max="5" width="8.5546875" bestFit="1" customWidth="1"/>
    <col min="6" max="6" width="16.33203125" bestFit="1" customWidth="1"/>
    <col min="7" max="7" width="10.44140625" bestFit="1" customWidth="1"/>
    <col min="8" max="8" width="19.33203125" bestFit="1" customWidth="1"/>
    <col min="9" max="9" width="25.88671875" bestFit="1" customWidth="1"/>
    <col min="10" max="10" width="11.88671875" bestFit="1" customWidth="1"/>
    <col min="11" max="11" width="18.44140625" bestFit="1" customWidth="1"/>
  </cols>
  <sheetData>
    <row r="2" spans="1:11" ht="18" x14ac:dyDescent="0.35">
      <c r="A2" s="2" t="s">
        <v>7</v>
      </c>
      <c r="B2" s="3" t="s">
        <v>17</v>
      </c>
      <c r="E2" s="1" t="s">
        <v>0</v>
      </c>
      <c r="F2" s="1" t="s">
        <v>1</v>
      </c>
      <c r="G2" s="1" t="s">
        <v>2</v>
      </c>
      <c r="H2" s="1" t="s">
        <v>3</v>
      </c>
      <c r="I2" s="1" t="s">
        <v>4</v>
      </c>
      <c r="J2" s="1" t="s">
        <v>5</v>
      </c>
      <c r="K2" s="1" t="s">
        <v>6</v>
      </c>
    </row>
    <row r="3" spans="1:11" ht="18" x14ac:dyDescent="0.35">
      <c r="A3" s="2" t="s">
        <v>9</v>
      </c>
      <c r="B3" s="3" t="s">
        <v>23</v>
      </c>
      <c r="E3" s="4">
        <v>0</v>
      </c>
      <c r="F3" s="4">
        <v>0</v>
      </c>
      <c r="G3" s="6">
        <v>2.80925</v>
      </c>
      <c r="H3" s="4">
        <v>0</v>
      </c>
      <c r="I3" s="6">
        <f>(G3*1000)/($B$4*$B$5)</f>
        <v>302.06989247311827</v>
      </c>
      <c r="J3" s="4">
        <f>LN(1+H3)</f>
        <v>0</v>
      </c>
      <c r="K3" s="6">
        <f>I3*(1+H3)</f>
        <v>302.06989247311827</v>
      </c>
    </row>
    <row r="4" spans="1:11" ht="18" x14ac:dyDescent="0.35">
      <c r="A4" s="2" t="s">
        <v>10</v>
      </c>
      <c r="B4" s="3">
        <v>1.24</v>
      </c>
      <c r="E4" s="4">
        <v>5.0000000000000002E-5</v>
      </c>
      <c r="F4" s="4">
        <v>6.1424299999999999E-4</v>
      </c>
      <c r="G4" s="6">
        <v>2.8458199999999998</v>
      </c>
      <c r="H4" s="4">
        <v>3.6137699999999998E-5</v>
      </c>
      <c r="I4" s="6">
        <f t="shared" ref="I4:I67" si="0">(G4*1000)/($B$4*$B$5)</f>
        <v>306.00215053763435</v>
      </c>
      <c r="J4" s="4">
        <f t="shared" ref="J4:J67" si="1">LN(1+H4)</f>
        <v>3.6137047049044128E-5</v>
      </c>
      <c r="K4" s="6">
        <f t="shared" ref="K4:K67" si="2">I4*(1+H4)</f>
        <v>306.01320875154983</v>
      </c>
    </row>
    <row r="5" spans="1:11" ht="18" x14ac:dyDescent="0.35">
      <c r="A5" s="2" t="s">
        <v>11</v>
      </c>
      <c r="B5" s="3">
        <v>7.5</v>
      </c>
      <c r="E5" s="4">
        <v>1E-4</v>
      </c>
      <c r="F5" s="4">
        <v>5.0371400000000005E-4</v>
      </c>
      <c r="G5" s="6">
        <v>2.8475600000000001</v>
      </c>
      <c r="H5" s="4">
        <v>2.9635E-5</v>
      </c>
      <c r="I5" s="6">
        <f t="shared" si="0"/>
        <v>306.18924731182796</v>
      </c>
      <c r="J5" s="4">
        <f t="shared" si="1"/>
        <v>2.963456089203511E-5</v>
      </c>
      <c r="K5" s="6">
        <f t="shared" si="2"/>
        <v>306.19832123017204</v>
      </c>
    </row>
    <row r="6" spans="1:11" ht="18" x14ac:dyDescent="0.35">
      <c r="A6" s="2" t="s">
        <v>12</v>
      </c>
      <c r="B6" s="3">
        <v>20</v>
      </c>
      <c r="E6" s="4">
        <v>1.4999999999999999E-4</v>
      </c>
      <c r="F6" s="4">
        <v>2.7497600000000002E-4</v>
      </c>
      <c r="G6" s="6">
        <v>2.89805</v>
      </c>
      <c r="H6" s="4">
        <v>1.6177599999999999E-5</v>
      </c>
      <c r="I6" s="6">
        <f t="shared" si="0"/>
        <v>311.61827956989248</v>
      </c>
      <c r="J6" s="4">
        <f t="shared" si="1"/>
        <v>1.6177469144096155E-5</v>
      </c>
      <c r="K6" s="6">
        <f t="shared" si="2"/>
        <v>311.62332080577204</v>
      </c>
    </row>
    <row r="7" spans="1:11" ht="18" x14ac:dyDescent="0.35">
      <c r="A7" s="2" t="s">
        <v>13</v>
      </c>
      <c r="B7" s="3">
        <v>50</v>
      </c>
      <c r="E7" s="4">
        <v>2.0000000000000001E-4</v>
      </c>
      <c r="F7" s="4">
        <v>8.4993299999999998E-4</v>
      </c>
      <c r="G7" s="6">
        <v>2.95899</v>
      </c>
      <c r="H7" s="4">
        <v>5.0003999999999998E-5</v>
      </c>
      <c r="I7" s="6">
        <f t="shared" si="0"/>
        <v>318.17096774193544</v>
      </c>
      <c r="J7" s="4">
        <f t="shared" si="1"/>
        <v>5.0002749841659494E-5</v>
      </c>
      <c r="K7" s="6">
        <f t="shared" si="2"/>
        <v>318.18687756300642</v>
      </c>
    </row>
    <row r="8" spans="1:11" ht="18" x14ac:dyDescent="0.35">
      <c r="A8" s="2" t="s">
        <v>21</v>
      </c>
      <c r="B8" s="3" t="s">
        <v>22</v>
      </c>
      <c r="E8" s="4">
        <v>2.5000000000000001E-4</v>
      </c>
      <c r="F8" s="4">
        <v>9.4848800000000004E-4</v>
      </c>
      <c r="G8" s="6">
        <v>2.9711799999999999</v>
      </c>
      <c r="H8" s="4">
        <v>5.5802299999999999E-5</v>
      </c>
      <c r="I8" s="6">
        <f t="shared" si="0"/>
        <v>319.48172043010749</v>
      </c>
      <c r="J8" s="4">
        <f t="shared" si="1"/>
        <v>5.5800743109483291E-5</v>
      </c>
      <c r="K8" s="6">
        <f t="shared" si="2"/>
        <v>319.49954824491539</v>
      </c>
    </row>
    <row r="9" spans="1:11" x14ac:dyDescent="0.3">
      <c r="E9" s="4">
        <v>2.9999999999999997E-4</v>
      </c>
      <c r="F9" s="4">
        <v>2.4944300000000002E-3</v>
      </c>
      <c r="G9" s="6">
        <v>3.0512700000000001</v>
      </c>
      <c r="H9" s="4">
        <v>1.4675499999999999E-4</v>
      </c>
      <c r="I9" s="6">
        <f t="shared" si="0"/>
        <v>328.09354838709675</v>
      </c>
      <c r="J9" s="4">
        <f t="shared" si="1"/>
        <v>1.467442325384811E-4</v>
      </c>
      <c r="K9" s="6">
        <f t="shared" si="2"/>
        <v>328.14169775579029</v>
      </c>
    </row>
    <row r="10" spans="1:11" x14ac:dyDescent="0.3">
      <c r="E10" s="4">
        <v>3.5E-4</v>
      </c>
      <c r="F10" s="4">
        <v>2.4542600000000002E-3</v>
      </c>
      <c r="G10" s="6">
        <v>3.16967</v>
      </c>
      <c r="H10" s="4">
        <v>1.4439100000000001E-4</v>
      </c>
      <c r="I10" s="6">
        <f t="shared" si="0"/>
        <v>340.82473118279569</v>
      </c>
      <c r="J10" s="4">
        <f t="shared" si="1"/>
        <v>1.4438057662298563E-4</v>
      </c>
      <c r="K10" s="6">
        <f t="shared" si="2"/>
        <v>340.87394320655591</v>
      </c>
    </row>
    <row r="11" spans="1:11" x14ac:dyDescent="0.3">
      <c r="E11" s="4">
        <v>4.0000000000000002E-4</v>
      </c>
      <c r="F11" s="4">
        <v>4.2454199999999997E-3</v>
      </c>
      <c r="G11" s="6">
        <v>3.2480199999999999</v>
      </c>
      <c r="H11" s="4">
        <v>2.4977000000000002E-4</v>
      </c>
      <c r="I11" s="6">
        <f t="shared" si="0"/>
        <v>349.24946236559134</v>
      </c>
      <c r="J11" s="4">
        <f t="shared" si="1"/>
        <v>2.4973881266647578E-4</v>
      </c>
      <c r="K11" s="6">
        <f t="shared" si="2"/>
        <v>349.33669440380635</v>
      </c>
    </row>
    <row r="12" spans="1:11" x14ac:dyDescent="0.3">
      <c r="E12" s="4">
        <v>4.4999999999999999E-4</v>
      </c>
      <c r="F12" s="4">
        <v>7.0409799999999996E-3</v>
      </c>
      <c r="G12" s="6">
        <v>3.3820899999999998</v>
      </c>
      <c r="H12" s="4">
        <v>4.1424099999999998E-4</v>
      </c>
      <c r="I12" s="6">
        <f t="shared" si="0"/>
        <v>363.66559139784943</v>
      </c>
      <c r="J12" s="4">
        <f t="shared" si="1"/>
        <v>4.1415522588367205E-4</v>
      </c>
      <c r="K12" s="6">
        <f t="shared" si="2"/>
        <v>363.81623659609568</v>
      </c>
    </row>
    <row r="13" spans="1:11" x14ac:dyDescent="0.3">
      <c r="E13" s="4">
        <v>5.0000000000000001E-4</v>
      </c>
      <c r="F13" s="4">
        <v>7.3452700000000001E-3</v>
      </c>
      <c r="G13" s="6">
        <v>3.54054</v>
      </c>
      <c r="H13" s="4">
        <v>4.3214300000000001E-4</v>
      </c>
      <c r="I13" s="6">
        <f t="shared" si="0"/>
        <v>380.7032258064516</v>
      </c>
      <c r="J13" s="4">
        <f t="shared" si="1"/>
        <v>4.3204965310566335E-4</v>
      </c>
      <c r="K13" s="6">
        <f t="shared" si="2"/>
        <v>380.86774404056132</v>
      </c>
    </row>
    <row r="14" spans="1:11" x14ac:dyDescent="0.3">
      <c r="E14" s="4">
        <v>5.5000000000000003E-4</v>
      </c>
      <c r="F14" s="4">
        <v>9.3657099999999993E-3</v>
      </c>
      <c r="G14" s="6">
        <v>3.6920199999999999</v>
      </c>
      <c r="H14" s="4">
        <v>5.5101200000000003E-4</v>
      </c>
      <c r="I14" s="6">
        <f t="shared" si="0"/>
        <v>396.99139784946232</v>
      </c>
      <c r="J14" s="4">
        <f t="shared" si="1"/>
        <v>5.5086024862999259E-4</v>
      </c>
      <c r="K14" s="6">
        <f t="shared" si="2"/>
        <v>397.21014487357417</v>
      </c>
    </row>
    <row r="15" spans="1:11" x14ac:dyDescent="0.3">
      <c r="E15" s="4">
        <v>5.9999999999999995E-4</v>
      </c>
      <c r="F15" s="4">
        <v>1.18426E-2</v>
      </c>
      <c r="G15" s="6">
        <v>3.8574199999999998</v>
      </c>
      <c r="H15" s="4">
        <v>6.9673499999999998E-4</v>
      </c>
      <c r="I15" s="6">
        <f t="shared" si="0"/>
        <v>414.77634408602148</v>
      </c>
      <c r="J15" s="4">
        <f t="shared" si="1"/>
        <v>6.9649239285194515E-4</v>
      </c>
      <c r="K15" s="6">
        <f t="shared" si="2"/>
        <v>415.06533328211827</v>
      </c>
    </row>
    <row r="16" spans="1:11" x14ac:dyDescent="0.3">
      <c r="E16" s="4">
        <v>6.4999999999999997E-4</v>
      </c>
      <c r="F16" s="4">
        <v>1.29941E-2</v>
      </c>
      <c r="G16" s="6">
        <v>4.0454699999999999</v>
      </c>
      <c r="H16" s="4">
        <v>7.6448E-4</v>
      </c>
      <c r="I16" s="6">
        <f t="shared" si="0"/>
        <v>434.99677419354833</v>
      </c>
      <c r="J16" s="4">
        <f t="shared" si="1"/>
        <v>7.6418793400768385E-4</v>
      </c>
      <c r="K16" s="6">
        <f t="shared" si="2"/>
        <v>435.32932052748379</v>
      </c>
    </row>
    <row r="17" spans="5:11" x14ac:dyDescent="0.3">
      <c r="E17" s="4">
        <v>6.9999999999999999E-4</v>
      </c>
      <c r="F17" s="4">
        <v>1.4271799999999999E-2</v>
      </c>
      <c r="G17" s="6">
        <v>4.25441</v>
      </c>
      <c r="H17" s="4">
        <v>8.3965299999999999E-4</v>
      </c>
      <c r="I17" s="6">
        <f t="shared" si="0"/>
        <v>457.46344086021503</v>
      </c>
      <c r="J17" s="4">
        <f t="shared" si="1"/>
        <v>8.3930068861898125E-4</v>
      </c>
      <c r="K17" s="6">
        <f t="shared" si="2"/>
        <v>457.84755141072367</v>
      </c>
    </row>
    <row r="18" spans="5:11" x14ac:dyDescent="0.3">
      <c r="E18" s="4">
        <v>7.5000000000000002E-4</v>
      </c>
      <c r="F18" s="4">
        <v>1.78893E-2</v>
      </c>
      <c r="G18" s="6">
        <v>4.4546400000000004</v>
      </c>
      <c r="H18" s="4">
        <v>1.05248E-3</v>
      </c>
      <c r="I18" s="6">
        <f t="shared" si="0"/>
        <v>478.99354838709678</v>
      </c>
      <c r="J18" s="4">
        <f t="shared" si="1"/>
        <v>1.0519265312339857E-3</v>
      </c>
      <c r="K18" s="6">
        <f t="shared" si="2"/>
        <v>479.49767951690325</v>
      </c>
    </row>
    <row r="19" spans="5:11" x14ac:dyDescent="0.3">
      <c r="E19" s="4">
        <v>8.0000000000000004E-4</v>
      </c>
      <c r="F19" s="4">
        <v>1.9015799999999999E-2</v>
      </c>
      <c r="G19" s="6">
        <v>4.6566099999999997</v>
      </c>
      <c r="H19" s="4">
        <v>1.11875E-3</v>
      </c>
      <c r="I19" s="6">
        <f t="shared" si="0"/>
        <v>500.71075268817197</v>
      </c>
      <c r="J19" s="4">
        <f t="shared" si="1"/>
        <v>1.1181246655706135E-3</v>
      </c>
      <c r="K19" s="6">
        <f t="shared" si="2"/>
        <v>501.27092284274187</v>
      </c>
    </row>
    <row r="20" spans="5:11" x14ac:dyDescent="0.3">
      <c r="E20" s="4">
        <v>8.4999999999999995E-4</v>
      </c>
      <c r="F20" s="4">
        <v>2.1802800000000001E-2</v>
      </c>
      <c r="G20" s="6">
        <v>4.8829599999999997</v>
      </c>
      <c r="H20" s="4">
        <v>1.28272E-3</v>
      </c>
      <c r="I20" s="6">
        <f t="shared" si="0"/>
        <v>525.04946236559135</v>
      </c>
      <c r="J20" s="4">
        <f t="shared" si="1"/>
        <v>1.2818980175413443E-3</v>
      </c>
      <c r="K20" s="6">
        <f t="shared" si="2"/>
        <v>525.72295381195693</v>
      </c>
    </row>
    <row r="21" spans="5:11" x14ac:dyDescent="0.3">
      <c r="E21" s="4">
        <v>8.9999999999999998E-4</v>
      </c>
      <c r="F21" s="4">
        <v>2.3366999999999999E-2</v>
      </c>
      <c r="G21" s="6">
        <v>5.0936399999999997</v>
      </c>
      <c r="H21" s="4">
        <v>1.3747399999999999E-3</v>
      </c>
      <c r="I21" s="6">
        <f t="shared" si="0"/>
        <v>547.70322580645154</v>
      </c>
      <c r="J21" s="4">
        <f t="shared" si="1"/>
        <v>1.3737959101191596E-3</v>
      </c>
      <c r="K21" s="6">
        <f t="shared" si="2"/>
        <v>548.45617533909672</v>
      </c>
    </row>
    <row r="22" spans="5:11" x14ac:dyDescent="0.3">
      <c r="E22" s="4">
        <v>9.5E-4</v>
      </c>
      <c r="F22" s="4">
        <v>2.5948499999999999E-2</v>
      </c>
      <c r="G22" s="6">
        <v>5.2694900000000002</v>
      </c>
      <c r="H22" s="4">
        <v>1.52663E-3</v>
      </c>
      <c r="I22" s="6">
        <f t="shared" si="0"/>
        <v>566.61182795698915</v>
      </c>
      <c r="J22" s="4">
        <f t="shared" si="1"/>
        <v>1.5254658850528977E-3</v>
      </c>
      <c r="K22" s="6">
        <f t="shared" si="2"/>
        <v>567.47683457190317</v>
      </c>
    </row>
    <row r="23" spans="5:11" x14ac:dyDescent="0.3">
      <c r="E23" s="4">
        <v>1E-3</v>
      </c>
      <c r="F23" s="4">
        <v>2.9253700000000001E-2</v>
      </c>
      <c r="G23" s="6">
        <v>5.4732099999999999</v>
      </c>
      <c r="H23" s="4">
        <v>1.72108E-3</v>
      </c>
      <c r="I23" s="6">
        <f t="shared" si="0"/>
        <v>588.51720430107525</v>
      </c>
      <c r="J23" s="4">
        <f t="shared" si="1"/>
        <v>1.7196006389727358E-3</v>
      </c>
      <c r="K23" s="6">
        <f t="shared" si="2"/>
        <v>589.53008949105379</v>
      </c>
    </row>
    <row r="24" spans="5:11" x14ac:dyDescent="0.3">
      <c r="E24" s="4">
        <v>1.0499999999999999E-3</v>
      </c>
      <c r="F24" s="4">
        <v>3.0172000000000001E-2</v>
      </c>
      <c r="G24" s="6">
        <v>5.67692</v>
      </c>
      <c r="H24" s="4">
        <v>1.7750999999999999E-3</v>
      </c>
      <c r="I24" s="6">
        <f t="shared" si="0"/>
        <v>610.42150537634404</v>
      </c>
      <c r="J24" s="4">
        <f t="shared" si="1"/>
        <v>1.7735263719511414E-3</v>
      </c>
      <c r="K24" s="6">
        <f t="shared" si="2"/>
        <v>611.50506459053759</v>
      </c>
    </row>
    <row r="25" spans="5:11" x14ac:dyDescent="0.3">
      <c r="E25" s="4">
        <v>1.1000000000000001E-3</v>
      </c>
      <c r="F25" s="4">
        <v>3.2079299999999998E-2</v>
      </c>
      <c r="G25" s="6">
        <v>5.8405899999999997</v>
      </c>
      <c r="H25" s="4">
        <v>1.8873200000000001E-3</v>
      </c>
      <c r="I25" s="6">
        <f t="shared" si="0"/>
        <v>628.02043010752686</v>
      </c>
      <c r="J25" s="4">
        <f t="shared" si="1"/>
        <v>1.8855412493050279E-3</v>
      </c>
      <c r="K25" s="6">
        <f t="shared" si="2"/>
        <v>629.20570562567741</v>
      </c>
    </row>
    <row r="26" spans="5:11" x14ac:dyDescent="0.3">
      <c r="E26" s="4">
        <v>1.15E-3</v>
      </c>
      <c r="F26" s="4">
        <v>3.4488199999999997E-2</v>
      </c>
      <c r="G26" s="6">
        <v>5.9955499999999997</v>
      </c>
      <c r="H26" s="4">
        <v>2.0290400000000002E-3</v>
      </c>
      <c r="I26" s="6">
        <f t="shared" si="0"/>
        <v>644.68279569892456</v>
      </c>
      <c r="J26" s="4">
        <f t="shared" si="1"/>
        <v>2.0269842786301484E-3</v>
      </c>
      <c r="K26" s="6">
        <f t="shared" si="2"/>
        <v>645.9908828787095</v>
      </c>
    </row>
    <row r="27" spans="5:11" x14ac:dyDescent="0.3">
      <c r="E27" s="4">
        <v>1.1999999999999999E-3</v>
      </c>
      <c r="F27" s="4">
        <v>3.7880499999999998E-2</v>
      </c>
      <c r="G27" s="6">
        <v>6.1522500000000004</v>
      </c>
      <c r="H27" s="4">
        <v>2.2286200000000002E-3</v>
      </c>
      <c r="I27" s="6">
        <f t="shared" si="0"/>
        <v>661.5322580645161</v>
      </c>
      <c r="J27" s="4">
        <f t="shared" si="1"/>
        <v>2.2261403099555119E-3</v>
      </c>
      <c r="K27" s="6">
        <f t="shared" si="2"/>
        <v>663.00656208548378</v>
      </c>
    </row>
    <row r="28" spans="5:11" x14ac:dyDescent="0.3">
      <c r="E28" s="4">
        <v>1.25E-3</v>
      </c>
      <c r="F28" s="4">
        <v>3.9613900000000001E-2</v>
      </c>
      <c r="G28" s="6">
        <v>6.2828400000000002</v>
      </c>
      <c r="H28" s="4">
        <v>2.3305999999999999E-3</v>
      </c>
      <c r="I28" s="6">
        <f t="shared" si="0"/>
        <v>675.57419354838703</v>
      </c>
      <c r="J28" s="4">
        <f t="shared" si="1"/>
        <v>2.3278883641618111E-3</v>
      </c>
      <c r="K28" s="6">
        <f t="shared" si="2"/>
        <v>677.14868676387096</v>
      </c>
    </row>
    <row r="29" spans="5:11" x14ac:dyDescent="0.3">
      <c r="E29" s="4">
        <v>1.2999999999999999E-3</v>
      </c>
      <c r="F29" s="4">
        <v>4.0878200000000003E-2</v>
      </c>
      <c r="G29" s="6">
        <v>6.4081999999999999</v>
      </c>
      <c r="H29" s="4">
        <v>2.4049800000000001E-3</v>
      </c>
      <c r="I29" s="6">
        <f t="shared" si="0"/>
        <v>689.05376344086017</v>
      </c>
      <c r="J29" s="4">
        <f t="shared" si="1"/>
        <v>2.4020926639966534E-3</v>
      </c>
      <c r="K29" s="6">
        <f t="shared" si="2"/>
        <v>690.7109239608601</v>
      </c>
    </row>
    <row r="30" spans="5:11" x14ac:dyDescent="0.3">
      <c r="E30" s="4">
        <v>1.3500000000000001E-3</v>
      </c>
      <c r="F30" s="4">
        <v>4.1348299999999998E-2</v>
      </c>
      <c r="G30" s="6">
        <v>6.5213799999999997</v>
      </c>
      <c r="H30" s="4">
        <v>2.4326399999999998E-3</v>
      </c>
      <c r="I30" s="6">
        <f t="shared" si="0"/>
        <v>701.2236559139784</v>
      </c>
      <c r="J30" s="4">
        <f t="shared" si="1"/>
        <v>2.4296859211522747E-3</v>
      </c>
      <c r="K30" s="6">
        <f t="shared" si="2"/>
        <v>702.92948062830101</v>
      </c>
    </row>
    <row r="31" spans="5:11" x14ac:dyDescent="0.3">
      <c r="E31" s="4">
        <v>1.4E-3</v>
      </c>
      <c r="F31" s="4">
        <v>4.4477700000000002E-2</v>
      </c>
      <c r="G31" s="6">
        <v>6.6223599999999996</v>
      </c>
      <c r="H31" s="4">
        <v>2.6167500000000002E-3</v>
      </c>
      <c r="I31" s="6">
        <f t="shared" si="0"/>
        <v>712.08172043010745</v>
      </c>
      <c r="J31" s="4">
        <f t="shared" si="1"/>
        <v>2.6133322706493314E-3</v>
      </c>
      <c r="K31" s="6">
        <f t="shared" si="2"/>
        <v>713.94506027204295</v>
      </c>
    </row>
    <row r="32" spans="5:11" x14ac:dyDescent="0.3">
      <c r="E32" s="4">
        <v>1.4499999999999999E-3</v>
      </c>
      <c r="F32" s="4">
        <v>4.5206999999999997E-2</v>
      </c>
      <c r="G32" s="6">
        <v>6.70594</v>
      </c>
      <c r="H32" s="4">
        <v>2.6596599999999999E-3</v>
      </c>
      <c r="I32" s="6">
        <f t="shared" si="0"/>
        <v>721.06881720430101</v>
      </c>
      <c r="J32" s="4">
        <f t="shared" si="1"/>
        <v>2.6561293631523503E-3</v>
      </c>
      <c r="K32" s="6">
        <f t="shared" si="2"/>
        <v>722.9866150946666</v>
      </c>
    </row>
    <row r="33" spans="5:11" x14ac:dyDescent="0.3">
      <c r="E33" s="4">
        <v>1.5E-3</v>
      </c>
      <c r="F33" s="4">
        <v>4.4775799999999998E-2</v>
      </c>
      <c r="G33" s="6">
        <v>6.8121499999999999</v>
      </c>
      <c r="H33" s="4">
        <v>2.6342900000000001E-3</v>
      </c>
      <c r="I33" s="6">
        <f t="shared" si="0"/>
        <v>732.48924731182785</v>
      </c>
      <c r="J33" s="4">
        <f t="shared" si="1"/>
        <v>2.6308263396217931E-3</v>
      </c>
      <c r="K33" s="6">
        <f t="shared" si="2"/>
        <v>734.41883641112895</v>
      </c>
    </row>
    <row r="34" spans="5:11" x14ac:dyDescent="0.3">
      <c r="E34" s="4">
        <v>1.5499999999999999E-3</v>
      </c>
      <c r="F34" s="4">
        <v>4.8464100000000003E-2</v>
      </c>
      <c r="G34" s="6">
        <v>6.9009499999999999</v>
      </c>
      <c r="H34" s="4">
        <v>2.8512799999999999E-3</v>
      </c>
      <c r="I34" s="6">
        <f t="shared" si="0"/>
        <v>742.03763440860212</v>
      </c>
      <c r="J34" s="4">
        <f t="shared" si="1"/>
        <v>2.8472228114714802E-3</v>
      </c>
      <c r="K34" s="6">
        <f t="shared" si="2"/>
        <v>744.15339147483871</v>
      </c>
    </row>
    <row r="35" spans="5:11" x14ac:dyDescent="0.3">
      <c r="E35" s="4">
        <v>1.6000000000000001E-3</v>
      </c>
      <c r="F35" s="4">
        <v>4.8363799999999998E-2</v>
      </c>
      <c r="G35" s="6">
        <v>6.9793000000000003</v>
      </c>
      <c r="H35" s="4">
        <v>2.8453799999999998E-3</v>
      </c>
      <c r="I35" s="6">
        <f t="shared" si="0"/>
        <v>750.46236559139777</v>
      </c>
      <c r="J35" s="4">
        <f t="shared" si="1"/>
        <v>2.8413395688876978E-3</v>
      </c>
      <c r="K35" s="6">
        <f t="shared" si="2"/>
        <v>752.59771619720414</v>
      </c>
    </row>
    <row r="36" spans="5:11" x14ac:dyDescent="0.3">
      <c r="E36" s="4">
        <v>1.65E-3</v>
      </c>
      <c r="F36" s="4">
        <v>4.9572400000000003E-2</v>
      </c>
      <c r="G36" s="6">
        <v>7.0768000000000004</v>
      </c>
      <c r="H36" s="4">
        <v>2.9164799999999999E-3</v>
      </c>
      <c r="I36" s="6">
        <f t="shared" si="0"/>
        <v>760.94623655913972</v>
      </c>
      <c r="J36" s="4">
        <f t="shared" si="1"/>
        <v>2.9122353232121844E-3</v>
      </c>
      <c r="K36" s="6">
        <f t="shared" si="2"/>
        <v>763.16552103913978</v>
      </c>
    </row>
    <row r="37" spans="5:11" x14ac:dyDescent="0.3">
      <c r="E37" s="4">
        <v>1.6999999999999999E-3</v>
      </c>
      <c r="F37" s="4">
        <v>5.0736400000000001E-2</v>
      </c>
      <c r="G37" s="6">
        <v>7.1812699999999996</v>
      </c>
      <c r="H37" s="4">
        <v>2.98497E-3</v>
      </c>
      <c r="I37" s="6">
        <f t="shared" si="0"/>
        <v>772.17956989247295</v>
      </c>
      <c r="J37" s="4">
        <f t="shared" si="1"/>
        <v>2.9805238226561443E-3</v>
      </c>
      <c r="K37" s="6">
        <f t="shared" si="2"/>
        <v>774.48450274321488</v>
      </c>
    </row>
    <row r="38" spans="5:11" x14ac:dyDescent="0.3">
      <c r="E38" s="4">
        <v>1.75E-3</v>
      </c>
      <c r="F38" s="4">
        <v>5.1930499999999997E-2</v>
      </c>
      <c r="G38" s="6">
        <v>7.25962</v>
      </c>
      <c r="H38" s="4">
        <v>3.05522E-3</v>
      </c>
      <c r="I38" s="6">
        <f t="shared" si="0"/>
        <v>780.60430107526872</v>
      </c>
      <c r="J38" s="4">
        <f t="shared" si="1"/>
        <v>3.0505622998301899E-3</v>
      </c>
      <c r="K38" s="6">
        <f t="shared" si="2"/>
        <v>782.98921894799992</v>
      </c>
    </row>
    <row r="39" spans="5:11" x14ac:dyDescent="0.3">
      <c r="E39" s="4">
        <v>1.8E-3</v>
      </c>
      <c r="F39" s="4">
        <v>5.42908E-2</v>
      </c>
      <c r="G39" s="6">
        <v>7.3797600000000001</v>
      </c>
      <c r="H39" s="4">
        <v>3.1940800000000002E-3</v>
      </c>
      <c r="I39" s="6">
        <f t="shared" si="0"/>
        <v>793.52258064516127</v>
      </c>
      <c r="J39" s="4">
        <f t="shared" si="1"/>
        <v>3.1889897626802078E-3</v>
      </c>
      <c r="K39" s="6">
        <f t="shared" si="2"/>
        <v>796.05715524954849</v>
      </c>
    </row>
    <row r="40" spans="5:11" x14ac:dyDescent="0.3">
      <c r="E40" s="4">
        <v>1.8500000000000001E-3</v>
      </c>
      <c r="F40" s="4">
        <v>5.61252E-2</v>
      </c>
      <c r="G40" s="6">
        <v>7.4964199999999996</v>
      </c>
      <c r="H40" s="4">
        <v>3.3020100000000002E-3</v>
      </c>
      <c r="I40" s="6">
        <f t="shared" si="0"/>
        <v>806.06666666666661</v>
      </c>
      <c r="J40" s="4">
        <f t="shared" si="1"/>
        <v>3.2965703362402318E-3</v>
      </c>
      <c r="K40" s="6">
        <f t="shared" si="2"/>
        <v>808.72830686066663</v>
      </c>
    </row>
    <row r="41" spans="5:11" x14ac:dyDescent="0.3">
      <c r="E41" s="4">
        <v>1.9E-3</v>
      </c>
      <c r="F41" s="4">
        <v>5.8717699999999998E-2</v>
      </c>
      <c r="G41" s="6">
        <v>7.6026300000000004</v>
      </c>
      <c r="H41" s="4">
        <v>3.4545299999999999E-3</v>
      </c>
      <c r="I41" s="6">
        <f t="shared" si="0"/>
        <v>817.48709677419345</v>
      </c>
      <c r="J41" s="4">
        <f t="shared" si="1"/>
        <v>3.4485768175980106E-3</v>
      </c>
      <c r="K41" s="6">
        <f t="shared" si="2"/>
        <v>820.31113047461281</v>
      </c>
    </row>
    <row r="42" spans="5:11" x14ac:dyDescent="0.3">
      <c r="E42" s="4">
        <v>1.9499999999999999E-3</v>
      </c>
      <c r="F42" s="4">
        <v>6.2219499999999997E-2</v>
      </c>
      <c r="G42" s="6">
        <v>7.7036199999999999</v>
      </c>
      <c r="H42" s="4">
        <v>3.6605499999999998E-3</v>
      </c>
      <c r="I42" s="6">
        <f t="shared" si="0"/>
        <v>828.3462365591397</v>
      </c>
      <c r="J42" s="4">
        <f t="shared" si="1"/>
        <v>3.6538664920929761E-3</v>
      </c>
      <c r="K42" s="6">
        <f t="shared" si="2"/>
        <v>831.37843937537627</v>
      </c>
    </row>
    <row r="43" spans="5:11" x14ac:dyDescent="0.3">
      <c r="E43" s="4">
        <v>2E-3</v>
      </c>
      <c r="F43" s="4">
        <v>6.7578100000000002E-2</v>
      </c>
      <c r="G43" s="6">
        <v>7.8324600000000002</v>
      </c>
      <c r="H43" s="4">
        <v>3.9758099999999998E-3</v>
      </c>
      <c r="I43" s="6">
        <f t="shared" si="0"/>
        <v>842.19999999999993</v>
      </c>
      <c r="J43" s="4">
        <f t="shared" si="1"/>
        <v>3.9679273537834119E-3</v>
      </c>
      <c r="K43" s="6">
        <f t="shared" si="2"/>
        <v>845.54842718199995</v>
      </c>
    </row>
    <row r="44" spans="5:11" x14ac:dyDescent="0.3">
      <c r="E44" s="4">
        <v>2.0500000000000002E-3</v>
      </c>
      <c r="F44" s="4">
        <v>7.5894400000000001E-2</v>
      </c>
      <c r="G44" s="6">
        <v>7.8951399999999996</v>
      </c>
      <c r="H44" s="4">
        <v>4.4650799999999997E-3</v>
      </c>
      <c r="I44" s="6">
        <f t="shared" si="0"/>
        <v>848.93978494623639</v>
      </c>
      <c r="J44" s="4">
        <f t="shared" si="1"/>
        <v>4.4551411046230881E-3</v>
      </c>
      <c r="K44" s="6">
        <f t="shared" si="2"/>
        <v>852.73036900120405</v>
      </c>
    </row>
    <row r="45" spans="5:11" x14ac:dyDescent="0.3">
      <c r="E45" s="4">
        <v>2.0999999999999999E-3</v>
      </c>
      <c r="F45" s="4">
        <v>0.10122100000000001</v>
      </c>
      <c r="G45" s="6">
        <v>7.8394199999999996</v>
      </c>
      <c r="H45" s="4">
        <v>5.9550899999999997E-3</v>
      </c>
      <c r="I45" s="6">
        <f t="shared" si="0"/>
        <v>842.94838709677401</v>
      </c>
      <c r="J45" s="4">
        <f t="shared" si="1"/>
        <v>5.9374285339399121E-3</v>
      </c>
      <c r="K45" s="6">
        <f t="shared" si="2"/>
        <v>847.96822060729016</v>
      </c>
    </row>
    <row r="46" spans="5:11" x14ac:dyDescent="0.3">
      <c r="E46" s="4">
        <v>2.15E-3</v>
      </c>
      <c r="F46" s="4">
        <v>0.140933</v>
      </c>
      <c r="G46" s="6">
        <v>7.1656000000000004</v>
      </c>
      <c r="H46" s="4">
        <v>8.2914700000000004E-3</v>
      </c>
      <c r="I46" s="6">
        <f t="shared" si="0"/>
        <v>770.49462365591398</v>
      </c>
      <c r="J46" s="4">
        <f t="shared" si="1"/>
        <v>8.257284597454017E-3</v>
      </c>
      <c r="K46" s="6">
        <f t="shared" si="2"/>
        <v>776.8831567131183</v>
      </c>
    </row>
    <row r="47" spans="5:11" x14ac:dyDescent="0.3">
      <c r="E47" s="4">
        <v>2.2000000000000001E-3</v>
      </c>
      <c r="F47" s="4">
        <v>0.15584899999999999</v>
      </c>
      <c r="G47" s="6">
        <v>6.5631700000000004</v>
      </c>
      <c r="H47" s="4">
        <v>9.1690199999999999E-3</v>
      </c>
      <c r="I47" s="6">
        <f t="shared" si="0"/>
        <v>705.71720430107518</v>
      </c>
      <c r="J47" s="4">
        <f t="shared" si="1"/>
        <v>9.1272397313419285E-3</v>
      </c>
      <c r="K47" s="6">
        <f t="shared" si="2"/>
        <v>712.1879394616559</v>
      </c>
    </row>
    <row r="48" spans="5:11" x14ac:dyDescent="0.3">
      <c r="E48" s="4">
        <v>2.2499999999999998E-3</v>
      </c>
      <c r="F48" s="4">
        <v>0.17655000000000001</v>
      </c>
      <c r="G48" s="6">
        <v>8.06752</v>
      </c>
      <c r="H48" s="4">
        <v>1.0387E-2</v>
      </c>
      <c r="I48" s="6">
        <f t="shared" si="0"/>
        <v>867.47526881720432</v>
      </c>
      <c r="J48" s="4">
        <f t="shared" si="1"/>
        <v>1.0333425779766788E-2</v>
      </c>
      <c r="K48" s="6">
        <f t="shared" si="2"/>
        <v>876.48573443440853</v>
      </c>
    </row>
    <row r="49" spans="5:11" x14ac:dyDescent="0.3">
      <c r="E49" s="4">
        <v>2.3E-3</v>
      </c>
      <c r="F49" s="4">
        <v>0.19808799999999999</v>
      </c>
      <c r="G49" s="6">
        <v>7.2073900000000002</v>
      </c>
      <c r="H49" s="4">
        <v>1.1654100000000001E-2</v>
      </c>
      <c r="I49" s="6">
        <f t="shared" si="0"/>
        <v>774.98817204301076</v>
      </c>
      <c r="J49" s="4">
        <f t="shared" si="1"/>
        <v>1.1586714019908009E-2</v>
      </c>
      <c r="K49" s="6">
        <f t="shared" si="2"/>
        <v>784.01996169881716</v>
      </c>
    </row>
    <row r="50" spans="5:11" x14ac:dyDescent="0.3">
      <c r="E50" s="4">
        <v>2.3500000000000001E-3</v>
      </c>
      <c r="F50" s="4">
        <v>0.22777700000000001</v>
      </c>
      <c r="G50" s="6">
        <v>6.8208500000000001</v>
      </c>
      <c r="H50" s="4">
        <v>1.3400799999999999E-2</v>
      </c>
      <c r="I50" s="6">
        <f t="shared" si="0"/>
        <v>733.42473118279565</v>
      </c>
      <c r="J50" s="4">
        <f t="shared" si="1"/>
        <v>1.3311803481109415E-2</v>
      </c>
      <c r="K50" s="6">
        <f t="shared" si="2"/>
        <v>743.25320932043019</v>
      </c>
    </row>
    <row r="51" spans="5:11" x14ac:dyDescent="0.3">
      <c r="E51" s="4">
        <v>2.3999999999999998E-3</v>
      </c>
      <c r="F51" s="4">
        <v>0.259405</v>
      </c>
      <c r="G51" s="6">
        <v>7.1690800000000001</v>
      </c>
      <c r="H51" s="4">
        <v>1.5261500000000001E-2</v>
      </c>
      <c r="I51" s="6">
        <f t="shared" si="0"/>
        <v>770.86881720430097</v>
      </c>
      <c r="J51" s="4">
        <f t="shared" si="1"/>
        <v>1.514621477941298E-2</v>
      </c>
      <c r="K51" s="6">
        <f t="shared" si="2"/>
        <v>782.63343165806441</v>
      </c>
    </row>
    <row r="52" spans="5:11" x14ac:dyDescent="0.3">
      <c r="E52" s="4">
        <v>2.4499999999999999E-3</v>
      </c>
      <c r="F52" s="4">
        <v>0.29017300000000001</v>
      </c>
      <c r="G52" s="6">
        <v>7.6200400000000004</v>
      </c>
      <c r="H52" s="4">
        <v>1.7071699999999999E-2</v>
      </c>
      <c r="I52" s="6">
        <f t="shared" si="0"/>
        <v>819.35913978494614</v>
      </c>
      <c r="J52" s="4">
        <f t="shared" si="1"/>
        <v>1.6927616056236994E-2</v>
      </c>
      <c r="K52" s="6">
        <f t="shared" si="2"/>
        <v>833.34699321161281</v>
      </c>
    </row>
    <row r="53" spans="5:11" x14ac:dyDescent="0.3">
      <c r="E53" s="4">
        <v>2.5000000000000001E-3</v>
      </c>
      <c r="F53" s="4">
        <v>0.32412600000000003</v>
      </c>
      <c r="G53" s="6">
        <v>6.8748300000000002</v>
      </c>
      <c r="H53" s="4">
        <v>1.9069200000000001E-2</v>
      </c>
      <c r="I53" s="6">
        <f t="shared" si="0"/>
        <v>739.22903225806442</v>
      </c>
      <c r="J53" s="4">
        <f t="shared" si="1"/>
        <v>1.8889661650234587E-2</v>
      </c>
      <c r="K53" s="6">
        <f t="shared" si="2"/>
        <v>753.32553851999978</v>
      </c>
    </row>
    <row r="54" spans="5:11" x14ac:dyDescent="0.3">
      <c r="E54" s="4">
        <v>2.5500000000000002E-3</v>
      </c>
      <c r="F54" s="4">
        <v>0.35715999999999998</v>
      </c>
      <c r="G54" s="6">
        <v>7.4024000000000001</v>
      </c>
      <c r="H54" s="4">
        <v>2.1012800000000002E-2</v>
      </c>
      <c r="I54" s="6">
        <f t="shared" si="0"/>
        <v>795.95698924731175</v>
      </c>
      <c r="J54" s="4">
        <f t="shared" si="1"/>
        <v>2.0795075832641785E-2</v>
      </c>
      <c r="K54" s="6">
        <f t="shared" si="2"/>
        <v>812.6822742709677</v>
      </c>
    </row>
    <row r="55" spans="5:11" x14ac:dyDescent="0.3">
      <c r="E55" s="4">
        <v>2.5999999999999999E-3</v>
      </c>
      <c r="F55" s="4">
        <v>0.39245999999999998</v>
      </c>
      <c r="G55" s="6">
        <v>7.3832399999999998</v>
      </c>
      <c r="H55" s="4">
        <v>2.3089499999999999E-2</v>
      </c>
      <c r="I55" s="6">
        <f t="shared" si="0"/>
        <v>793.89677419354825</v>
      </c>
      <c r="J55" s="4">
        <f t="shared" si="1"/>
        <v>2.2826970923692867E-2</v>
      </c>
      <c r="K55" s="6">
        <f t="shared" si="2"/>
        <v>812.22745376129012</v>
      </c>
    </row>
    <row r="56" spans="5:11" x14ac:dyDescent="0.3">
      <c r="E56" s="4">
        <v>2.65E-3</v>
      </c>
      <c r="F56" s="4">
        <v>0.43098199999999998</v>
      </c>
      <c r="G56" s="6">
        <v>7.17082</v>
      </c>
      <c r="H56" s="4">
        <v>2.5355900000000001E-2</v>
      </c>
      <c r="I56" s="6">
        <f t="shared" si="0"/>
        <v>771.05591397849457</v>
      </c>
      <c r="J56" s="4">
        <f t="shared" si="1"/>
        <v>2.5039771835822018E-2</v>
      </c>
      <c r="K56" s="6">
        <f t="shared" si="2"/>
        <v>790.60673062774197</v>
      </c>
    </row>
    <row r="57" spans="5:11" x14ac:dyDescent="0.3">
      <c r="E57" s="4">
        <v>2.7000000000000001E-3</v>
      </c>
      <c r="F57" s="4">
        <v>0.46835900000000003</v>
      </c>
      <c r="G57" s="6">
        <v>7.0593899999999996</v>
      </c>
      <c r="H57" s="4">
        <v>2.75549E-2</v>
      </c>
      <c r="I57" s="6">
        <f t="shared" si="0"/>
        <v>759.07419354838703</v>
      </c>
      <c r="J57" s="4">
        <f t="shared" si="1"/>
        <v>2.7182096617820159E-2</v>
      </c>
      <c r="K57" s="6">
        <f t="shared" si="2"/>
        <v>779.99040704419338</v>
      </c>
    </row>
    <row r="58" spans="5:11" x14ac:dyDescent="0.3">
      <c r="E58" s="4">
        <v>2.7499999999999998E-3</v>
      </c>
      <c r="F58" s="4">
        <v>0.50212400000000001</v>
      </c>
      <c r="G58" s="6">
        <v>7.3902099999999997</v>
      </c>
      <c r="H58" s="4">
        <v>2.9541399999999999E-2</v>
      </c>
      <c r="I58" s="6">
        <f t="shared" si="0"/>
        <v>794.64623655913977</v>
      </c>
      <c r="J58" s="4">
        <f t="shared" si="1"/>
        <v>2.9113460373127058E-2</v>
      </c>
      <c r="K58" s="6">
        <f t="shared" si="2"/>
        <v>818.12119889182793</v>
      </c>
    </row>
    <row r="59" spans="5:11" x14ac:dyDescent="0.3">
      <c r="E59" s="4">
        <v>2.8E-3</v>
      </c>
      <c r="F59" s="4">
        <v>0.54051400000000005</v>
      </c>
      <c r="G59" s="6">
        <v>7.24221</v>
      </c>
      <c r="H59" s="4">
        <v>3.1800000000000002E-2</v>
      </c>
      <c r="I59" s="6">
        <f t="shared" si="0"/>
        <v>778.73225806451603</v>
      </c>
      <c r="J59" s="4">
        <f t="shared" si="1"/>
        <v>3.1304849828412529E-2</v>
      </c>
      <c r="K59" s="6">
        <f t="shared" si="2"/>
        <v>803.49594387096772</v>
      </c>
    </row>
    <row r="60" spans="5:11" x14ac:dyDescent="0.3">
      <c r="E60" s="4">
        <v>2.8500000000000001E-3</v>
      </c>
      <c r="F60" s="4">
        <v>0.57811599999999996</v>
      </c>
      <c r="G60" s="6">
        <v>7.0994400000000004</v>
      </c>
      <c r="H60" s="4">
        <v>3.4012199999999999E-2</v>
      </c>
      <c r="I60" s="6">
        <f t="shared" si="0"/>
        <v>763.38064516129032</v>
      </c>
      <c r="J60" s="4">
        <f t="shared" si="1"/>
        <v>3.3446574856090087E-2</v>
      </c>
      <c r="K60" s="6">
        <f t="shared" si="2"/>
        <v>789.34490034064515</v>
      </c>
    </row>
    <row r="61" spans="5:11" x14ac:dyDescent="0.3">
      <c r="E61" s="4">
        <v>2.8999999999999998E-3</v>
      </c>
      <c r="F61" s="4">
        <v>0.61530200000000002</v>
      </c>
      <c r="G61" s="6">
        <v>7.4668200000000002</v>
      </c>
      <c r="H61" s="4">
        <v>3.6200000000000003E-2</v>
      </c>
      <c r="I61" s="6">
        <f t="shared" si="0"/>
        <v>802.88387096774193</v>
      </c>
      <c r="J61" s="4">
        <f t="shared" si="1"/>
        <v>3.5560175398550879E-2</v>
      </c>
      <c r="K61" s="6">
        <f t="shared" si="2"/>
        <v>831.9482670967742</v>
      </c>
    </row>
    <row r="62" spans="5:11" x14ac:dyDescent="0.3">
      <c r="E62" s="4">
        <v>2.9499999999999999E-3</v>
      </c>
      <c r="F62" s="4">
        <v>0.65222100000000005</v>
      </c>
      <c r="G62" s="6">
        <v>7.2404700000000002</v>
      </c>
      <c r="H62" s="4">
        <v>3.8372000000000003E-2</v>
      </c>
      <c r="I62" s="6">
        <f t="shared" si="0"/>
        <v>778.54516129032254</v>
      </c>
      <c r="J62" s="4">
        <f t="shared" si="1"/>
        <v>3.7654102043275392E-2</v>
      </c>
      <c r="K62" s="6">
        <f t="shared" si="2"/>
        <v>808.41949621935487</v>
      </c>
    </row>
    <row r="63" spans="5:11" x14ac:dyDescent="0.3">
      <c r="E63" s="4">
        <v>3.0000000000000001E-3</v>
      </c>
      <c r="F63" s="4">
        <v>0.688029</v>
      </c>
      <c r="G63" s="6">
        <v>7.2439499999999999</v>
      </c>
      <c r="H63" s="4">
        <v>4.0478699999999999E-2</v>
      </c>
      <c r="I63" s="6">
        <f t="shared" si="0"/>
        <v>778.91935483870964</v>
      </c>
      <c r="J63" s="4">
        <f t="shared" si="1"/>
        <v>3.968089571458102E-2</v>
      </c>
      <c r="K63" s="6">
        <f t="shared" si="2"/>
        <v>810.44899772741928</v>
      </c>
    </row>
    <row r="64" spans="5:11" x14ac:dyDescent="0.3">
      <c r="E64" s="4">
        <v>3.0500000000000002E-3</v>
      </c>
      <c r="F64" s="4">
        <v>0.72749900000000001</v>
      </c>
      <c r="G64" s="6">
        <v>7.3170799999999998</v>
      </c>
      <c r="H64" s="4">
        <v>4.2800900000000003E-2</v>
      </c>
      <c r="I64" s="6">
        <f t="shared" si="0"/>
        <v>786.7827956989247</v>
      </c>
      <c r="J64" s="4">
        <f t="shared" si="1"/>
        <v>4.1910266137826849E-2</v>
      </c>
      <c r="K64" s="6">
        <f t="shared" si="2"/>
        <v>820.45780745935485</v>
      </c>
    </row>
    <row r="65" spans="5:11" x14ac:dyDescent="0.3">
      <c r="E65" s="4">
        <v>3.0999999999999999E-3</v>
      </c>
      <c r="F65" s="4">
        <v>0.76698699999999997</v>
      </c>
      <c r="G65" s="6">
        <v>7.2996699999999999</v>
      </c>
      <c r="H65" s="4">
        <v>4.5123999999999997E-2</v>
      </c>
      <c r="I65" s="6">
        <f t="shared" si="0"/>
        <v>784.91075268817201</v>
      </c>
      <c r="J65" s="4">
        <f t="shared" si="1"/>
        <v>4.4135538664280619E-2</v>
      </c>
      <c r="K65" s="6">
        <f t="shared" si="2"/>
        <v>820.32906549247309</v>
      </c>
    </row>
    <row r="66" spans="5:11" x14ac:dyDescent="0.3">
      <c r="E66" s="4">
        <v>3.15E-3</v>
      </c>
      <c r="F66" s="4">
        <v>0.80427400000000004</v>
      </c>
      <c r="G66" s="6">
        <v>7.2213200000000004</v>
      </c>
      <c r="H66" s="4">
        <v>4.7317699999999997E-2</v>
      </c>
      <c r="I66" s="6">
        <f t="shared" si="0"/>
        <v>776.48602150537636</v>
      </c>
      <c r="J66" s="4">
        <f t="shared" si="1"/>
        <v>4.6232324255696282E-2</v>
      </c>
      <c r="K66" s="6">
        <f t="shared" si="2"/>
        <v>813.2275541251613</v>
      </c>
    </row>
    <row r="67" spans="5:11" x14ac:dyDescent="0.3">
      <c r="E67" s="4">
        <v>3.2000000000000002E-3</v>
      </c>
      <c r="F67" s="4">
        <v>0.84170199999999995</v>
      </c>
      <c r="G67" s="6">
        <v>7.3623500000000002</v>
      </c>
      <c r="H67" s="4">
        <v>4.95197E-2</v>
      </c>
      <c r="I67" s="6">
        <f t="shared" si="0"/>
        <v>791.65053763440858</v>
      </c>
      <c r="J67" s="4">
        <f t="shared" si="1"/>
        <v>4.8332630945639297E-2</v>
      </c>
      <c r="K67" s="6">
        <f t="shared" si="2"/>
        <v>830.85283476290329</v>
      </c>
    </row>
    <row r="68" spans="5:11" x14ac:dyDescent="0.3">
      <c r="E68" s="4">
        <v>3.2499999999999999E-3</v>
      </c>
      <c r="F68" s="4">
        <v>0.87825600000000004</v>
      </c>
      <c r="G68" s="6">
        <v>7.3832399999999998</v>
      </c>
      <c r="H68" s="4">
        <v>5.1670300000000002E-2</v>
      </c>
      <c r="I68" s="6">
        <f t="shared" ref="I68:I131" si="3">(G68*1000)/($B$4*$B$5)</f>
        <v>793.89677419354825</v>
      </c>
      <c r="J68" s="4">
        <f t="shared" ref="J68:J131" si="4">LN(1+H68)</f>
        <v>5.0379662152696382E-2</v>
      </c>
      <c r="K68" s="6">
        <f t="shared" ref="K68:K131" si="5">I68*(1+H68)</f>
        <v>834.9176586851612</v>
      </c>
    </row>
    <row r="69" spans="5:11" x14ac:dyDescent="0.3">
      <c r="E69" s="4">
        <v>3.3E-3</v>
      </c>
      <c r="F69" s="4">
        <v>0.91872299999999996</v>
      </c>
      <c r="G69" s="6">
        <v>7.2004200000000003</v>
      </c>
      <c r="H69" s="4">
        <v>5.4051099999999998E-2</v>
      </c>
      <c r="I69" s="6">
        <f t="shared" si="3"/>
        <v>774.23870967741925</v>
      </c>
      <c r="J69" s="4">
        <f t="shared" si="4"/>
        <v>5.2640930917392144E-2</v>
      </c>
      <c r="K69" s="6">
        <f t="shared" si="5"/>
        <v>816.08716359806431</v>
      </c>
    </row>
    <row r="70" spans="5:11" x14ac:dyDescent="0.3">
      <c r="E70" s="4">
        <v>3.3500000000000001E-3</v>
      </c>
      <c r="F70" s="4">
        <v>0.95694500000000005</v>
      </c>
      <c r="G70" s="6">
        <v>7.3501599999999998</v>
      </c>
      <c r="H70" s="4">
        <v>5.6299799999999997E-2</v>
      </c>
      <c r="I70" s="6">
        <f t="shared" si="3"/>
        <v>790.33978494623648</v>
      </c>
      <c r="J70" s="4">
        <f t="shared" si="4"/>
        <v>5.4772046506811868E-2</v>
      </c>
      <c r="K70" s="6">
        <f t="shared" si="5"/>
        <v>834.83575677075248</v>
      </c>
    </row>
    <row r="71" spans="5:11" x14ac:dyDescent="0.3">
      <c r="E71" s="4">
        <v>3.3999999999999998E-3</v>
      </c>
      <c r="F71" s="4">
        <v>0.99433300000000002</v>
      </c>
      <c r="G71" s="6">
        <v>7.3014099999999997</v>
      </c>
      <c r="H71" s="4">
        <v>5.8499500000000003E-2</v>
      </c>
      <c r="I71" s="6">
        <f t="shared" si="3"/>
        <v>785.0978494623655</v>
      </c>
      <c r="J71" s="4">
        <f t="shared" si="4"/>
        <v>5.6852339226114712E-2</v>
      </c>
      <c r="K71" s="6">
        <f t="shared" si="5"/>
        <v>831.02568110698905</v>
      </c>
    </row>
    <row r="72" spans="5:11" x14ac:dyDescent="0.3">
      <c r="E72" s="4">
        <v>3.4499999999999999E-3</v>
      </c>
      <c r="F72" s="4">
        <v>1.0315000000000001</v>
      </c>
      <c r="G72" s="6">
        <v>7.3170799999999998</v>
      </c>
      <c r="H72" s="4">
        <v>6.0686299999999999E-2</v>
      </c>
      <c r="I72" s="6">
        <f t="shared" si="3"/>
        <v>786.7827956989247</v>
      </c>
      <c r="J72" s="4">
        <f t="shared" si="4"/>
        <v>5.8916151447006557E-2</v>
      </c>
      <c r="K72" s="6">
        <f t="shared" si="5"/>
        <v>834.52973247354828</v>
      </c>
    </row>
    <row r="73" spans="5:11" x14ac:dyDescent="0.3">
      <c r="E73" s="4">
        <v>3.5000000000000001E-3</v>
      </c>
      <c r="F73" s="4">
        <v>1.0674699999999999</v>
      </c>
      <c r="G73" s="6">
        <v>7.2126099999999997</v>
      </c>
      <c r="H73" s="4">
        <v>6.2802499999999997E-2</v>
      </c>
      <c r="I73" s="6">
        <f t="shared" si="3"/>
        <v>775.54946236559135</v>
      </c>
      <c r="J73" s="4">
        <f t="shared" si="4"/>
        <v>6.0909287177759015E-2</v>
      </c>
      <c r="K73" s="6">
        <f t="shared" si="5"/>
        <v>824.25590747580645</v>
      </c>
    </row>
    <row r="74" spans="5:11" x14ac:dyDescent="0.3">
      <c r="E74" s="4">
        <v>3.5500000000000002E-3</v>
      </c>
      <c r="F74" s="4">
        <v>1.0993299999999999</v>
      </c>
      <c r="G74" s="6">
        <v>7.4093600000000004</v>
      </c>
      <c r="H74" s="4">
        <v>6.4676800000000007E-2</v>
      </c>
      <c r="I74" s="6">
        <f t="shared" si="3"/>
        <v>796.70537634408606</v>
      </c>
      <c r="J74" s="4">
        <f t="shared" si="4"/>
        <v>6.2671278925377744E-2</v>
      </c>
      <c r="K74" s="6">
        <f t="shared" si="5"/>
        <v>848.23373062881728</v>
      </c>
    </row>
    <row r="75" spans="5:11" x14ac:dyDescent="0.3">
      <c r="E75" s="4">
        <v>3.5999999999999999E-3</v>
      </c>
      <c r="F75" s="4">
        <v>1.12896</v>
      </c>
      <c r="G75" s="6">
        <v>7.3518999999999997</v>
      </c>
      <c r="H75" s="4">
        <v>6.6420000000000007E-2</v>
      </c>
      <c r="I75" s="6">
        <f t="shared" si="3"/>
        <v>790.52688172042997</v>
      </c>
      <c r="J75" s="4">
        <f t="shared" si="4"/>
        <v>6.4307244395166982E-2</v>
      </c>
      <c r="K75" s="6">
        <f t="shared" si="5"/>
        <v>843.03367720430083</v>
      </c>
    </row>
    <row r="76" spans="5:11" x14ac:dyDescent="0.3">
      <c r="E76" s="4">
        <v>3.65E-3</v>
      </c>
      <c r="F76" s="4">
        <v>1.15489</v>
      </c>
      <c r="G76" s="6">
        <v>7.3223000000000003</v>
      </c>
      <c r="H76" s="4">
        <v>6.7945400000000003E-2</v>
      </c>
      <c r="I76" s="6">
        <f t="shared" si="3"/>
        <v>787.34408602150529</v>
      </c>
      <c r="J76" s="4">
        <f t="shared" si="4"/>
        <v>6.5736615635641871E-2</v>
      </c>
      <c r="K76" s="6">
        <f t="shared" si="5"/>
        <v>840.84049488387086</v>
      </c>
    </row>
    <row r="77" spans="5:11" x14ac:dyDescent="0.3">
      <c r="E77" s="4">
        <v>3.7000000000000002E-3</v>
      </c>
      <c r="F77" s="4">
        <v>1.1824600000000001</v>
      </c>
      <c r="G77" s="6">
        <v>7.3780200000000002</v>
      </c>
      <c r="H77" s="4">
        <v>6.9567699999999996E-2</v>
      </c>
      <c r="I77" s="6">
        <f t="shared" si="3"/>
        <v>793.33548387096778</v>
      </c>
      <c r="J77" s="4">
        <f t="shared" si="4"/>
        <v>6.7254548144684886E-2</v>
      </c>
      <c r="K77" s="6">
        <f t="shared" si="5"/>
        <v>848.52600881225806</v>
      </c>
    </row>
    <row r="78" spans="5:11" x14ac:dyDescent="0.3">
      <c r="E78" s="4">
        <v>3.7499999999999999E-3</v>
      </c>
      <c r="F78" s="4">
        <v>1.2083699999999999</v>
      </c>
      <c r="G78" s="6">
        <v>7.4581099999999996</v>
      </c>
      <c r="H78" s="4">
        <v>7.1091699999999994E-2</v>
      </c>
      <c r="I78" s="6">
        <f t="shared" si="3"/>
        <v>801.94731182795692</v>
      </c>
      <c r="J78" s="4">
        <f t="shared" si="4"/>
        <v>6.8678408715383041E-2</v>
      </c>
      <c r="K78" s="6">
        <f t="shared" si="5"/>
        <v>858.9591095362365</v>
      </c>
    </row>
    <row r="79" spans="5:11" x14ac:dyDescent="0.3">
      <c r="E79" s="4">
        <v>3.8E-3</v>
      </c>
      <c r="F79" s="4">
        <v>1.2330300000000001</v>
      </c>
      <c r="G79" s="6">
        <v>7.3884699999999999</v>
      </c>
      <c r="H79" s="4">
        <v>7.2542899999999993E-2</v>
      </c>
      <c r="I79" s="6">
        <f t="shared" si="3"/>
        <v>794.45913978494616</v>
      </c>
      <c r="J79" s="4">
        <f t="shared" si="4"/>
        <v>7.0032371020056286E-2</v>
      </c>
      <c r="K79" s="6">
        <f t="shared" si="5"/>
        <v>852.09150971645147</v>
      </c>
    </row>
    <row r="80" spans="5:11" x14ac:dyDescent="0.3">
      <c r="E80" s="4">
        <v>3.8500000000000001E-3</v>
      </c>
      <c r="F80" s="4">
        <v>1.2603899999999999</v>
      </c>
      <c r="G80" s="6">
        <v>7.4476699999999996</v>
      </c>
      <c r="H80" s="4">
        <v>7.4152099999999999E-2</v>
      </c>
      <c r="I80" s="6">
        <f t="shared" si="3"/>
        <v>800.82473118279552</v>
      </c>
      <c r="J80" s="4">
        <f t="shared" si="4"/>
        <v>7.1531606171223505E-2</v>
      </c>
      <c r="K80" s="6">
        <f t="shared" si="5"/>
        <v>860.20756673193534</v>
      </c>
    </row>
    <row r="81" spans="5:11" x14ac:dyDescent="0.3">
      <c r="E81" s="4">
        <v>3.8999999999999998E-3</v>
      </c>
      <c r="F81" s="4">
        <v>1.2882499999999999</v>
      </c>
      <c r="G81" s="6">
        <v>7.4981600000000004</v>
      </c>
      <c r="H81" s="4">
        <v>7.5791600000000001E-2</v>
      </c>
      <c r="I81" s="6">
        <f t="shared" si="3"/>
        <v>806.25376344086021</v>
      </c>
      <c r="J81" s="4">
        <f t="shared" si="4"/>
        <v>7.3056762683744031E-2</v>
      </c>
      <c r="K81" s="6">
        <f t="shared" si="5"/>
        <v>867.36102617806455</v>
      </c>
    </row>
    <row r="82" spans="5:11" x14ac:dyDescent="0.3">
      <c r="E82" s="4">
        <v>3.9500000000000004E-3</v>
      </c>
      <c r="F82" s="4">
        <v>1.3184100000000001</v>
      </c>
      <c r="G82" s="6">
        <v>7.47553</v>
      </c>
      <c r="H82" s="4">
        <v>7.7565599999999998E-2</v>
      </c>
      <c r="I82" s="6">
        <f t="shared" si="3"/>
        <v>803.82043010752682</v>
      </c>
      <c r="J82" s="4">
        <f t="shared" si="4"/>
        <v>7.4704422813085772E-2</v>
      </c>
      <c r="K82" s="6">
        <f t="shared" si="5"/>
        <v>866.16924406107523</v>
      </c>
    </row>
    <row r="83" spans="5:11" x14ac:dyDescent="0.3">
      <c r="E83" s="4">
        <v>4.0000000000000001E-3</v>
      </c>
      <c r="F83" s="4">
        <v>1.34911</v>
      </c>
      <c r="G83" s="6">
        <v>7.51905</v>
      </c>
      <c r="H83" s="4">
        <v>7.9372100000000001E-2</v>
      </c>
      <c r="I83" s="6">
        <f t="shared" si="3"/>
        <v>808.5</v>
      </c>
      <c r="J83" s="4">
        <f t="shared" si="4"/>
        <v>7.637948317518517E-2</v>
      </c>
      <c r="K83" s="6">
        <f t="shared" si="5"/>
        <v>872.67234285000006</v>
      </c>
    </row>
    <row r="84" spans="5:11" x14ac:dyDescent="0.3">
      <c r="E84" s="4">
        <v>4.0499999999999998E-3</v>
      </c>
      <c r="F84" s="4">
        <v>1.38063</v>
      </c>
      <c r="G84" s="6">
        <v>7.5120899999999997</v>
      </c>
      <c r="H84" s="4">
        <v>8.1226199999999998E-2</v>
      </c>
      <c r="I84" s="6">
        <f t="shared" si="3"/>
        <v>807.7516129032258</v>
      </c>
      <c r="J84" s="4">
        <f t="shared" si="4"/>
        <v>7.8095767461000345E-2</v>
      </c>
      <c r="K84" s="6">
        <f t="shared" si="5"/>
        <v>873.36220696322573</v>
      </c>
    </row>
    <row r="85" spans="5:11" x14ac:dyDescent="0.3">
      <c r="E85" s="4">
        <v>4.1000000000000003E-3</v>
      </c>
      <c r="F85" s="4">
        <v>1.4128400000000001</v>
      </c>
      <c r="G85" s="6">
        <v>7.5138299999999996</v>
      </c>
      <c r="H85" s="4">
        <v>8.3121200000000006E-2</v>
      </c>
      <c r="I85" s="6">
        <f t="shared" si="3"/>
        <v>807.9387096774193</v>
      </c>
      <c r="J85" s="4">
        <f t="shared" si="4"/>
        <v>7.9846873114585395E-2</v>
      </c>
      <c r="K85" s="6">
        <f t="shared" si="5"/>
        <v>875.09554475225787</v>
      </c>
    </row>
    <row r="86" spans="5:11" x14ac:dyDescent="0.3">
      <c r="E86" s="4">
        <v>4.15E-3</v>
      </c>
      <c r="F86" s="4">
        <v>1.44736</v>
      </c>
      <c r="G86" s="6">
        <v>7.5399500000000002</v>
      </c>
      <c r="H86" s="4">
        <v>8.5152500000000006E-2</v>
      </c>
      <c r="I86" s="6">
        <f t="shared" si="3"/>
        <v>810.74731182795688</v>
      </c>
      <c r="J86" s="4">
        <f t="shared" si="4"/>
        <v>8.1720530111167741E-2</v>
      </c>
      <c r="K86" s="6">
        <f t="shared" si="5"/>
        <v>879.78447229838696</v>
      </c>
    </row>
    <row r="87" spans="5:11" x14ac:dyDescent="0.3">
      <c r="E87" s="4">
        <v>4.1999999999999997E-3</v>
      </c>
      <c r="F87" s="4">
        <v>1.48193</v>
      </c>
      <c r="G87" s="6">
        <v>7.5538800000000004</v>
      </c>
      <c r="H87" s="4">
        <v>8.7186100000000002E-2</v>
      </c>
      <c r="I87" s="6">
        <f t="shared" si="3"/>
        <v>812.24516129032259</v>
      </c>
      <c r="J87" s="4">
        <f t="shared" si="4"/>
        <v>8.3592798636936888E-2</v>
      </c>
      <c r="K87" s="6">
        <f t="shared" si="5"/>
        <v>883.06164914709677</v>
      </c>
    </row>
    <row r="88" spans="5:11" x14ac:dyDescent="0.3">
      <c r="E88" s="4">
        <v>4.2500000000000003E-3</v>
      </c>
      <c r="F88" s="4">
        <v>1.5156400000000001</v>
      </c>
      <c r="G88" s="6">
        <v>7.5660699999999999</v>
      </c>
      <c r="H88" s="4">
        <v>8.9169300000000007E-2</v>
      </c>
      <c r="I88" s="6">
        <f t="shared" si="3"/>
        <v>813.55591397849457</v>
      </c>
      <c r="J88" s="4">
        <f t="shared" si="4"/>
        <v>8.5415295595781357E-2</v>
      </c>
      <c r="K88" s="6">
        <f t="shared" si="5"/>
        <v>886.10012533881718</v>
      </c>
    </row>
    <row r="89" spans="5:11" x14ac:dyDescent="0.3">
      <c r="E89" s="4">
        <v>4.3E-3</v>
      </c>
      <c r="F89" s="4">
        <v>1.5512900000000001</v>
      </c>
      <c r="G89" s="6">
        <v>7.6008899999999997</v>
      </c>
      <c r="H89" s="4">
        <v>9.1267000000000001E-2</v>
      </c>
      <c r="I89" s="6">
        <f t="shared" si="3"/>
        <v>817.29999999999984</v>
      </c>
      <c r="J89" s="4">
        <f t="shared" si="4"/>
        <v>8.7339406515394874E-2</v>
      </c>
      <c r="K89" s="6">
        <f t="shared" si="5"/>
        <v>891.89251909999984</v>
      </c>
    </row>
    <row r="90" spans="5:11" x14ac:dyDescent="0.3">
      <c r="E90" s="4">
        <v>4.3499999999999997E-3</v>
      </c>
      <c r="F90" s="4">
        <v>1.5874999999999999</v>
      </c>
      <c r="G90" s="6">
        <v>7.5887000000000002</v>
      </c>
      <c r="H90" s="4">
        <v>9.3397300000000003E-2</v>
      </c>
      <c r="I90" s="6">
        <f t="shared" si="3"/>
        <v>815.98924731182785</v>
      </c>
      <c r="J90" s="4">
        <f t="shared" si="4"/>
        <v>8.928963811408859E-2</v>
      </c>
      <c r="K90" s="6">
        <f t="shared" si="5"/>
        <v>892.20043983978474</v>
      </c>
    </row>
    <row r="91" spans="5:11" x14ac:dyDescent="0.3">
      <c r="E91" s="4">
        <v>4.4000000000000003E-3</v>
      </c>
      <c r="F91" s="4">
        <v>1.6242799999999999</v>
      </c>
      <c r="G91" s="6">
        <v>7.6270100000000003</v>
      </c>
      <c r="H91" s="4">
        <v>9.5560800000000001E-2</v>
      </c>
      <c r="I91" s="6">
        <f t="shared" si="3"/>
        <v>820.10860215053765</v>
      </c>
      <c r="J91" s="4">
        <f t="shared" si="4"/>
        <v>9.1266378285122407E-2</v>
      </c>
      <c r="K91" s="6">
        <f t="shared" si="5"/>
        <v>898.47883625892462</v>
      </c>
    </row>
    <row r="92" spans="5:11" x14ac:dyDescent="0.3">
      <c r="E92" s="4">
        <v>4.45E-3</v>
      </c>
      <c r="F92" s="4">
        <v>1.66123</v>
      </c>
      <c r="G92" s="6">
        <v>7.5799899999999996</v>
      </c>
      <c r="H92" s="4">
        <v>9.7735100000000005E-2</v>
      </c>
      <c r="I92" s="6">
        <f t="shared" si="3"/>
        <v>815.05268817204296</v>
      </c>
      <c r="J92" s="4">
        <f t="shared" si="4"/>
        <v>9.3249057149626988E-2</v>
      </c>
      <c r="K92" s="6">
        <f t="shared" si="5"/>
        <v>894.71194415580635</v>
      </c>
    </row>
    <row r="93" spans="5:11" x14ac:dyDescent="0.3">
      <c r="E93" s="4">
        <v>4.4999999999999997E-3</v>
      </c>
      <c r="F93" s="4">
        <v>1.69801</v>
      </c>
      <c r="G93" s="6">
        <v>7.6722700000000001</v>
      </c>
      <c r="H93" s="4">
        <v>9.9898500000000001E-2</v>
      </c>
      <c r="I93" s="6">
        <f t="shared" si="3"/>
        <v>824.97526881720432</v>
      </c>
      <c r="J93" s="4">
        <f t="shared" si="4"/>
        <v>9.5217902819662234E-2</v>
      </c>
      <c r="K93" s="6">
        <f t="shared" si="5"/>
        <v>907.38906070913993</v>
      </c>
    </row>
    <row r="94" spans="5:11" x14ac:dyDescent="0.3">
      <c r="E94" s="4">
        <v>4.5500000000000002E-3</v>
      </c>
      <c r="F94" s="4">
        <v>1.7342299999999999</v>
      </c>
      <c r="G94" s="6">
        <v>7.6235200000000001</v>
      </c>
      <c r="H94" s="4">
        <v>0.10202899999999999</v>
      </c>
      <c r="I94" s="6">
        <f t="shared" si="3"/>
        <v>819.73333333333335</v>
      </c>
      <c r="J94" s="4">
        <f t="shared" si="4"/>
        <v>9.7153026173942045E-2</v>
      </c>
      <c r="K94" s="6">
        <f t="shared" si="5"/>
        <v>903.36990559999992</v>
      </c>
    </row>
    <row r="95" spans="5:11" x14ac:dyDescent="0.3">
      <c r="E95" s="4">
        <v>4.5999999999999999E-3</v>
      </c>
      <c r="F95" s="4">
        <v>1.77301</v>
      </c>
      <c r="G95" s="6">
        <v>7.6600900000000003</v>
      </c>
      <c r="H95" s="4">
        <v>0.104311</v>
      </c>
      <c r="I95" s="6">
        <f t="shared" si="3"/>
        <v>823.66559139784943</v>
      </c>
      <c r="J95" s="4">
        <f t="shared" si="4"/>
        <v>9.922161108264288E-2</v>
      </c>
      <c r="K95" s="6">
        <f t="shared" si="5"/>
        <v>909.58297290215057</v>
      </c>
    </row>
    <row r="96" spans="5:11" x14ac:dyDescent="0.3">
      <c r="E96" s="4">
        <v>4.6499999999999996E-3</v>
      </c>
      <c r="F96" s="4">
        <v>1.8122199999999999</v>
      </c>
      <c r="G96" s="6">
        <v>7.6548600000000002</v>
      </c>
      <c r="H96" s="4">
        <v>0.106618</v>
      </c>
      <c r="I96" s="6">
        <f t="shared" si="3"/>
        <v>823.10322580645163</v>
      </c>
      <c r="J96" s="4">
        <f t="shared" si="4"/>
        <v>0.10130851738970471</v>
      </c>
      <c r="K96" s="6">
        <f t="shared" si="5"/>
        <v>910.86084553548403</v>
      </c>
    </row>
    <row r="97" spans="5:11" x14ac:dyDescent="0.3">
      <c r="E97" s="4">
        <v>4.7000000000000002E-3</v>
      </c>
      <c r="F97" s="4">
        <v>1.8492500000000001</v>
      </c>
      <c r="G97" s="6">
        <v>7.7036199999999999</v>
      </c>
      <c r="H97" s="4">
        <v>0.108796</v>
      </c>
      <c r="I97" s="6">
        <f t="shared" si="3"/>
        <v>828.3462365591397</v>
      </c>
      <c r="J97" s="4">
        <f t="shared" si="4"/>
        <v>0.10327474194338708</v>
      </c>
      <c r="K97" s="6">
        <f t="shared" si="5"/>
        <v>918.46699371182774</v>
      </c>
    </row>
    <row r="98" spans="5:11" x14ac:dyDescent="0.3">
      <c r="E98" s="4">
        <v>4.7499999999999999E-3</v>
      </c>
      <c r="F98" s="4">
        <v>1.88944</v>
      </c>
      <c r="G98" s="6">
        <v>7.6531200000000004</v>
      </c>
      <c r="H98" s="4">
        <v>0.111161</v>
      </c>
      <c r="I98" s="6">
        <f t="shared" si="3"/>
        <v>822.91612903225814</v>
      </c>
      <c r="J98" s="4">
        <f t="shared" si="4"/>
        <v>0.10540541464985154</v>
      </c>
      <c r="K98" s="6">
        <f t="shared" si="5"/>
        <v>914.39230885161305</v>
      </c>
    </row>
    <row r="99" spans="5:11" x14ac:dyDescent="0.3">
      <c r="E99" s="4">
        <v>4.7999999999999996E-3</v>
      </c>
      <c r="F99" s="4">
        <v>1.9272499999999999</v>
      </c>
      <c r="G99" s="6">
        <v>7.6827199999999998</v>
      </c>
      <c r="H99" s="4">
        <v>0.113386</v>
      </c>
      <c r="I99" s="6">
        <f t="shared" si="3"/>
        <v>826.09892473118271</v>
      </c>
      <c r="J99" s="4">
        <f t="shared" si="4"/>
        <v>0.10740582259085626</v>
      </c>
      <c r="K99" s="6">
        <f t="shared" si="5"/>
        <v>919.76697741075259</v>
      </c>
    </row>
    <row r="100" spans="5:11" x14ac:dyDescent="0.3">
      <c r="E100" s="4">
        <v>4.8500000000000001E-3</v>
      </c>
      <c r="F100" s="4">
        <v>1.9656899999999999</v>
      </c>
      <c r="G100" s="6">
        <v>7.7157999999999998</v>
      </c>
      <c r="H100" s="4">
        <v>0.115647</v>
      </c>
      <c r="I100" s="6">
        <f t="shared" si="3"/>
        <v>829.6559139784946</v>
      </c>
      <c r="J100" s="4">
        <f t="shared" si="4"/>
        <v>0.10943450567938764</v>
      </c>
      <c r="K100" s="6">
        <f t="shared" si="5"/>
        <v>925.60313146236558</v>
      </c>
    </row>
    <row r="101" spans="5:11" x14ac:dyDescent="0.3">
      <c r="E101" s="4">
        <v>4.8999999999999998E-3</v>
      </c>
      <c r="F101" s="4">
        <v>2.0045799999999998</v>
      </c>
      <c r="G101" s="6">
        <v>7.7245100000000004</v>
      </c>
      <c r="H101" s="4">
        <v>0.117935</v>
      </c>
      <c r="I101" s="6">
        <f t="shared" si="3"/>
        <v>830.59247311827949</v>
      </c>
      <c r="J101" s="4">
        <f t="shared" si="4"/>
        <v>0.11148323350785534</v>
      </c>
      <c r="K101" s="6">
        <f t="shared" si="5"/>
        <v>928.54839643548371</v>
      </c>
    </row>
    <row r="102" spans="5:11" x14ac:dyDescent="0.3">
      <c r="E102" s="4">
        <v>4.9500000000000004E-3</v>
      </c>
      <c r="F102" s="4">
        <v>2.0424799999999999</v>
      </c>
      <c r="G102" s="6">
        <v>7.6722700000000001</v>
      </c>
      <c r="H102" s="4">
        <v>0.12016499999999999</v>
      </c>
      <c r="I102" s="6">
        <f t="shared" si="3"/>
        <v>824.97526881720432</v>
      </c>
      <c r="J102" s="4">
        <f t="shared" si="4"/>
        <v>0.1134759958848387</v>
      </c>
      <c r="K102" s="6">
        <f t="shared" si="5"/>
        <v>924.10842199462377</v>
      </c>
    </row>
    <row r="103" spans="5:11" x14ac:dyDescent="0.3">
      <c r="E103" s="4">
        <v>5.0000000000000001E-3</v>
      </c>
      <c r="F103" s="4">
        <v>2.0814400000000002</v>
      </c>
      <c r="G103" s="6">
        <v>7.7262500000000003</v>
      </c>
      <c r="H103" s="4">
        <v>0.122457</v>
      </c>
      <c r="I103" s="6">
        <f t="shared" si="3"/>
        <v>830.77956989247309</v>
      </c>
      <c r="J103" s="4">
        <f t="shared" si="4"/>
        <v>0.11552003255086116</v>
      </c>
      <c r="K103" s="6">
        <f t="shared" si="5"/>
        <v>932.5143436827957</v>
      </c>
    </row>
    <row r="104" spans="5:11" x14ac:dyDescent="0.3">
      <c r="E104" s="4">
        <v>5.0499999999999998E-3</v>
      </c>
      <c r="F104" s="4">
        <v>2.11944</v>
      </c>
      <c r="G104" s="6">
        <v>7.7332200000000002</v>
      </c>
      <c r="H104" s="4">
        <v>0.124692</v>
      </c>
      <c r="I104" s="6">
        <f t="shared" si="3"/>
        <v>831.52903225806449</v>
      </c>
      <c r="J104" s="4">
        <f t="shared" si="4"/>
        <v>0.11750922039462822</v>
      </c>
      <c r="K104" s="6">
        <f t="shared" si="5"/>
        <v>935.2140503483871</v>
      </c>
    </row>
    <row r="105" spans="5:11" x14ac:dyDescent="0.3">
      <c r="E105" s="4">
        <v>5.1000000000000004E-3</v>
      </c>
      <c r="F105" s="4">
        <v>2.1595399999999998</v>
      </c>
      <c r="G105" s="6">
        <v>7.7384399999999998</v>
      </c>
      <c r="H105" s="4">
        <v>0.127052</v>
      </c>
      <c r="I105" s="6">
        <f t="shared" si="3"/>
        <v>832.09032258064508</v>
      </c>
      <c r="J105" s="4">
        <f t="shared" si="4"/>
        <v>0.11960537418842165</v>
      </c>
      <c r="K105" s="6">
        <f t="shared" si="5"/>
        <v>937.80906224516116</v>
      </c>
    </row>
    <row r="106" spans="5:11" x14ac:dyDescent="0.3">
      <c r="E106" s="4">
        <v>5.1500000000000001E-3</v>
      </c>
      <c r="F106" s="4">
        <v>2.1968399999999999</v>
      </c>
      <c r="G106" s="6">
        <v>7.6827199999999998</v>
      </c>
      <c r="H106" s="4">
        <v>0.129246</v>
      </c>
      <c r="I106" s="6">
        <f t="shared" si="3"/>
        <v>826.09892473118271</v>
      </c>
      <c r="J106" s="4">
        <f t="shared" si="4"/>
        <v>0.12155015337229365</v>
      </c>
      <c r="K106" s="6">
        <f t="shared" si="5"/>
        <v>932.8689063569891</v>
      </c>
    </row>
    <row r="107" spans="5:11" x14ac:dyDescent="0.3">
      <c r="E107" s="4">
        <v>5.1999999999999998E-3</v>
      </c>
      <c r="F107" s="4">
        <v>2.2347600000000001</v>
      </c>
      <c r="G107" s="6">
        <v>7.7488900000000003</v>
      </c>
      <c r="H107" s="4">
        <v>0.13147700000000001</v>
      </c>
      <c r="I107" s="6">
        <f t="shared" si="3"/>
        <v>833.21397849462357</v>
      </c>
      <c r="J107" s="4">
        <f t="shared" si="4"/>
        <v>0.12352385888530071</v>
      </c>
      <c r="K107" s="6">
        <f t="shared" si="5"/>
        <v>942.76245274516123</v>
      </c>
    </row>
    <row r="108" spans="5:11" x14ac:dyDescent="0.3">
      <c r="E108" s="4">
        <v>5.2500000000000003E-3</v>
      </c>
      <c r="F108" s="4">
        <v>2.2744200000000001</v>
      </c>
      <c r="G108" s="6">
        <v>7.7575900000000004</v>
      </c>
      <c r="H108" s="4">
        <v>0.13381100000000001</v>
      </c>
      <c r="I108" s="6">
        <f t="shared" si="3"/>
        <v>834.14946236559138</v>
      </c>
      <c r="J108" s="4">
        <f t="shared" si="4"/>
        <v>0.12558452474846149</v>
      </c>
      <c r="K108" s="6">
        <f t="shared" si="5"/>
        <v>945.76783607419361</v>
      </c>
    </row>
    <row r="109" spans="5:11" x14ac:dyDescent="0.3">
      <c r="E109" s="4">
        <v>5.3E-3</v>
      </c>
      <c r="F109" s="4">
        <v>2.3118599999999998</v>
      </c>
      <c r="G109" s="6">
        <v>7.7210299999999998</v>
      </c>
      <c r="H109" s="4">
        <v>0.136014</v>
      </c>
      <c r="I109" s="6">
        <f t="shared" si="3"/>
        <v>830.21827956989239</v>
      </c>
      <c r="J109" s="4">
        <f t="shared" si="4"/>
        <v>0.12752564416668247</v>
      </c>
      <c r="K109" s="6">
        <f t="shared" si="5"/>
        <v>943.13958864731183</v>
      </c>
    </row>
    <row r="110" spans="5:11" x14ac:dyDescent="0.3">
      <c r="E110" s="4">
        <v>5.3499999999999997E-3</v>
      </c>
      <c r="F110" s="4">
        <v>2.3494600000000001</v>
      </c>
      <c r="G110" s="6">
        <v>7.7245100000000004</v>
      </c>
      <c r="H110" s="4">
        <v>0.13822499999999999</v>
      </c>
      <c r="I110" s="6">
        <f t="shared" si="3"/>
        <v>830.59247311827949</v>
      </c>
      <c r="J110" s="4">
        <f t="shared" si="4"/>
        <v>0.12947003145102964</v>
      </c>
      <c r="K110" s="6">
        <f t="shared" si="5"/>
        <v>945.40111771505372</v>
      </c>
    </row>
    <row r="111" spans="5:11" x14ac:dyDescent="0.3">
      <c r="E111" s="4">
        <v>5.4000000000000003E-3</v>
      </c>
      <c r="F111" s="4">
        <v>2.3864100000000001</v>
      </c>
      <c r="G111" s="6">
        <v>7.7837100000000001</v>
      </c>
      <c r="H111" s="4">
        <v>0.140399</v>
      </c>
      <c r="I111" s="6">
        <f t="shared" si="3"/>
        <v>836.95806451612896</v>
      </c>
      <c r="J111" s="4">
        <f t="shared" si="4"/>
        <v>0.13137820117069196</v>
      </c>
      <c r="K111" s="6">
        <f t="shared" si="5"/>
        <v>954.46613981612893</v>
      </c>
    </row>
    <row r="112" spans="5:11" x14ac:dyDescent="0.3">
      <c r="E112" s="4">
        <v>5.45E-3</v>
      </c>
      <c r="F112" s="4">
        <v>2.4247299999999998</v>
      </c>
      <c r="G112" s="6">
        <v>7.8098299999999998</v>
      </c>
      <c r="H112" s="4">
        <v>0.142654</v>
      </c>
      <c r="I112" s="6">
        <f t="shared" si="3"/>
        <v>839.76666666666665</v>
      </c>
      <c r="J112" s="4">
        <f t="shared" si="4"/>
        <v>0.13335362682511917</v>
      </c>
      <c r="K112" s="6">
        <f t="shared" si="5"/>
        <v>959.56274073333338</v>
      </c>
    </row>
    <row r="113" spans="5:11" x14ac:dyDescent="0.3">
      <c r="E113" s="4">
        <v>5.4999999999999997E-3</v>
      </c>
      <c r="F113" s="4">
        <v>2.4620899999999999</v>
      </c>
      <c r="G113" s="6">
        <v>7.7506300000000001</v>
      </c>
      <c r="H113" s="4">
        <v>0.14485200000000001</v>
      </c>
      <c r="I113" s="6">
        <f t="shared" si="3"/>
        <v>833.40107526881718</v>
      </c>
      <c r="J113" s="4">
        <f t="shared" si="4"/>
        <v>0.13527537100979264</v>
      </c>
      <c r="K113" s="6">
        <f t="shared" si="5"/>
        <v>954.12088782365583</v>
      </c>
    </row>
    <row r="114" spans="5:11" x14ac:dyDescent="0.3">
      <c r="E114" s="4">
        <v>5.5500000000000002E-3</v>
      </c>
      <c r="F114" s="4">
        <v>2.4990899999999998</v>
      </c>
      <c r="G114" s="6">
        <v>7.7349600000000001</v>
      </c>
      <c r="H114" s="4">
        <v>0.14702899999999999</v>
      </c>
      <c r="I114" s="6">
        <f t="shared" si="3"/>
        <v>831.71612903225798</v>
      </c>
      <c r="J114" s="4">
        <f t="shared" si="4"/>
        <v>0.13717512117547925</v>
      </c>
      <c r="K114" s="6">
        <f t="shared" si="5"/>
        <v>954.00251976774189</v>
      </c>
    </row>
    <row r="115" spans="5:11" x14ac:dyDescent="0.3">
      <c r="E115" s="4">
        <v>5.5999999999999999E-3</v>
      </c>
      <c r="F115" s="4">
        <v>2.53715</v>
      </c>
      <c r="G115" s="6">
        <v>7.7958999999999996</v>
      </c>
      <c r="H115" s="4">
        <v>0.14926800000000001</v>
      </c>
      <c r="I115" s="6">
        <f t="shared" si="3"/>
        <v>838.26881720430094</v>
      </c>
      <c r="J115" s="4">
        <f t="shared" si="4"/>
        <v>0.13912521797006061</v>
      </c>
      <c r="K115" s="6">
        <f t="shared" si="5"/>
        <v>963.39552701075252</v>
      </c>
    </row>
    <row r="116" spans="5:11" x14ac:dyDescent="0.3">
      <c r="E116" s="4">
        <v>5.6499999999999996E-3</v>
      </c>
      <c r="F116" s="4">
        <v>2.5738099999999999</v>
      </c>
      <c r="G116" s="6">
        <v>7.7871899999999998</v>
      </c>
      <c r="H116" s="4">
        <v>0.151425</v>
      </c>
      <c r="I116" s="6">
        <f t="shared" si="3"/>
        <v>837.33225806451605</v>
      </c>
      <c r="J116" s="4">
        <f t="shared" si="4"/>
        <v>0.14100030572144046</v>
      </c>
      <c r="K116" s="6">
        <f t="shared" si="5"/>
        <v>964.12529524193531</v>
      </c>
    </row>
    <row r="117" spans="5:11" x14ac:dyDescent="0.3">
      <c r="E117" s="4">
        <v>5.7000000000000002E-3</v>
      </c>
      <c r="F117" s="4">
        <v>2.6089000000000002</v>
      </c>
      <c r="G117" s="6">
        <v>7.75237</v>
      </c>
      <c r="H117" s="4">
        <v>0.15348899999999999</v>
      </c>
      <c r="I117" s="6">
        <f t="shared" si="3"/>
        <v>833.58817204301067</v>
      </c>
      <c r="J117" s="4">
        <f t="shared" si="4"/>
        <v>0.14279126239200993</v>
      </c>
      <c r="K117" s="6">
        <f t="shared" si="5"/>
        <v>961.53478698172034</v>
      </c>
    </row>
    <row r="118" spans="5:11" x14ac:dyDescent="0.3">
      <c r="E118" s="4">
        <v>5.7499999999999999E-3</v>
      </c>
      <c r="F118" s="4">
        <v>2.6463000000000001</v>
      </c>
      <c r="G118" s="6">
        <v>7.7750000000000004</v>
      </c>
      <c r="H118" s="4">
        <v>0.15568899999999999</v>
      </c>
      <c r="I118" s="6">
        <f t="shared" si="3"/>
        <v>836.02150537634407</v>
      </c>
      <c r="J118" s="4">
        <f t="shared" si="4"/>
        <v>0.14469670291294762</v>
      </c>
      <c r="K118" s="6">
        <f t="shared" si="5"/>
        <v>966.18085752688171</v>
      </c>
    </row>
    <row r="119" spans="5:11" x14ac:dyDescent="0.3">
      <c r="E119" s="4">
        <v>5.7999999999999996E-3</v>
      </c>
      <c r="F119" s="4">
        <v>2.6825800000000002</v>
      </c>
      <c r="G119" s="6">
        <v>7.8202699999999998</v>
      </c>
      <c r="H119" s="4">
        <v>0.15782399999999999</v>
      </c>
      <c r="I119" s="6">
        <f t="shared" si="3"/>
        <v>840.88924731182783</v>
      </c>
      <c r="J119" s="4">
        <f t="shared" si="4"/>
        <v>0.14654238141665887</v>
      </c>
      <c r="K119" s="6">
        <f t="shared" si="5"/>
        <v>973.60175187956975</v>
      </c>
    </row>
    <row r="120" spans="5:11" x14ac:dyDescent="0.3">
      <c r="E120" s="4">
        <v>5.8500000000000002E-3</v>
      </c>
      <c r="F120" s="4">
        <v>2.71692</v>
      </c>
      <c r="G120" s="6">
        <v>7.7802300000000004</v>
      </c>
      <c r="H120" s="4">
        <v>0.15984400000000001</v>
      </c>
      <c r="I120" s="6">
        <f t="shared" si="3"/>
        <v>836.58387096774197</v>
      </c>
      <c r="J120" s="4">
        <f t="shared" si="4"/>
        <v>0.14828551331603568</v>
      </c>
      <c r="K120" s="6">
        <f t="shared" si="5"/>
        <v>970.30678323870984</v>
      </c>
    </row>
    <row r="121" spans="5:11" x14ac:dyDescent="0.3">
      <c r="E121" s="4">
        <v>5.8999999999999999E-3</v>
      </c>
      <c r="F121" s="4">
        <v>2.75406</v>
      </c>
      <c r="G121" s="6">
        <v>7.7767400000000002</v>
      </c>
      <c r="H121" s="4">
        <v>0.16202900000000001</v>
      </c>
      <c r="I121" s="6">
        <f t="shared" si="3"/>
        <v>836.20860215053756</v>
      </c>
      <c r="J121" s="4">
        <f t="shared" si="4"/>
        <v>0.15016761508903956</v>
      </c>
      <c r="K121" s="6">
        <f t="shared" si="5"/>
        <v>971.69864574838698</v>
      </c>
    </row>
    <row r="122" spans="5:11" x14ac:dyDescent="0.3">
      <c r="E122" s="4">
        <v>5.9500000000000004E-3</v>
      </c>
      <c r="F122" s="4">
        <v>2.7900399999999999</v>
      </c>
      <c r="G122" s="6">
        <v>7.8115699999999997</v>
      </c>
      <c r="H122" s="4">
        <v>0.16414599999999999</v>
      </c>
      <c r="I122" s="6">
        <f t="shared" si="3"/>
        <v>839.95376344086014</v>
      </c>
      <c r="J122" s="4">
        <f t="shared" si="4"/>
        <v>0.1519877709968819</v>
      </c>
      <c r="K122" s="6">
        <f t="shared" si="5"/>
        <v>977.82881389462352</v>
      </c>
    </row>
    <row r="123" spans="5:11" x14ac:dyDescent="0.3">
      <c r="E123" s="4">
        <v>6.0000000000000001E-3</v>
      </c>
      <c r="F123" s="4">
        <v>2.8252000000000002</v>
      </c>
      <c r="G123" s="6">
        <v>7.7941599999999998</v>
      </c>
      <c r="H123" s="4">
        <v>0.166215</v>
      </c>
      <c r="I123" s="6">
        <f t="shared" si="3"/>
        <v>838.08172043010745</v>
      </c>
      <c r="J123" s="4">
        <f t="shared" si="4"/>
        <v>0.1537634620109723</v>
      </c>
      <c r="K123" s="6">
        <f t="shared" si="5"/>
        <v>977.38347359139777</v>
      </c>
    </row>
    <row r="124" spans="5:11" x14ac:dyDescent="0.3">
      <c r="E124" s="4">
        <v>6.0499999999999998E-3</v>
      </c>
      <c r="F124" s="4">
        <v>2.8608799999999999</v>
      </c>
      <c r="G124" s="6">
        <v>7.7715199999999998</v>
      </c>
      <c r="H124" s="4">
        <v>0.16831399999999999</v>
      </c>
      <c r="I124" s="6">
        <f t="shared" si="3"/>
        <v>835.64731182795686</v>
      </c>
      <c r="J124" s="4">
        <f t="shared" si="4"/>
        <v>0.15556168389265457</v>
      </c>
      <c r="K124" s="6">
        <f t="shared" si="5"/>
        <v>976.29845347096762</v>
      </c>
    </row>
    <row r="125" spans="5:11" x14ac:dyDescent="0.3">
      <c r="E125" s="4">
        <v>6.1000000000000004E-3</v>
      </c>
      <c r="F125" s="4">
        <v>2.8937400000000002</v>
      </c>
      <c r="G125" s="6">
        <v>7.8063399999999996</v>
      </c>
      <c r="H125" s="4">
        <v>0.17024700000000001</v>
      </c>
      <c r="I125" s="6">
        <f t="shared" si="3"/>
        <v>839.39139784946224</v>
      </c>
      <c r="J125" s="4">
        <f t="shared" si="4"/>
        <v>0.15721483763996105</v>
      </c>
      <c r="K125" s="6">
        <f t="shared" si="5"/>
        <v>982.29526515913972</v>
      </c>
    </row>
    <row r="126" spans="5:11" x14ac:dyDescent="0.3">
      <c r="E126" s="4">
        <v>6.1500000000000001E-3</v>
      </c>
      <c r="F126" s="4">
        <v>2.9291299999999998</v>
      </c>
      <c r="G126" s="6">
        <v>7.7993800000000002</v>
      </c>
      <c r="H126" s="4">
        <v>0.17232900000000001</v>
      </c>
      <c r="I126" s="6">
        <f t="shared" si="3"/>
        <v>838.64301075268816</v>
      </c>
      <c r="J126" s="4">
        <f t="shared" si="4"/>
        <v>0.158992368484803</v>
      </c>
      <c r="K126" s="6">
        <f t="shared" si="5"/>
        <v>983.16552215268814</v>
      </c>
    </row>
    <row r="127" spans="5:11" x14ac:dyDescent="0.3">
      <c r="E127" s="4">
        <v>6.1999999999999998E-3</v>
      </c>
      <c r="F127" s="4">
        <v>2.96224</v>
      </c>
      <c r="G127" s="6">
        <v>7.7610700000000001</v>
      </c>
      <c r="H127" s="4">
        <v>0.17427699999999999</v>
      </c>
      <c r="I127" s="6">
        <f t="shared" si="3"/>
        <v>834.52365591397836</v>
      </c>
      <c r="J127" s="4">
        <f t="shared" si="4"/>
        <v>0.16065263906066585</v>
      </c>
      <c r="K127" s="6">
        <f t="shared" si="5"/>
        <v>979.96193509569878</v>
      </c>
    </row>
    <row r="128" spans="5:11" x14ac:dyDescent="0.3">
      <c r="E128" s="4">
        <v>6.2500000000000003E-3</v>
      </c>
      <c r="F128" s="4">
        <v>2.9987300000000001</v>
      </c>
      <c r="G128" s="6">
        <v>7.7924100000000003</v>
      </c>
      <c r="H128" s="4">
        <v>0.176424</v>
      </c>
      <c r="I128" s="6">
        <f t="shared" si="3"/>
        <v>837.89354838709664</v>
      </c>
      <c r="J128" s="4">
        <f t="shared" si="4"/>
        <v>0.16247932871367415</v>
      </c>
      <c r="K128" s="6">
        <f t="shared" si="5"/>
        <v>985.71807976774176</v>
      </c>
    </row>
    <row r="129" spans="5:11" x14ac:dyDescent="0.3">
      <c r="E129" s="4">
        <v>6.3E-3</v>
      </c>
      <c r="F129" s="4">
        <v>3.0308199999999998</v>
      </c>
      <c r="G129" s="6">
        <v>7.8237500000000004</v>
      </c>
      <c r="H129" s="4">
        <v>0.178312</v>
      </c>
      <c r="I129" s="6">
        <f t="shared" si="3"/>
        <v>841.26344086021504</v>
      </c>
      <c r="J129" s="4">
        <f t="shared" si="4"/>
        <v>0.16408290584892532</v>
      </c>
      <c r="K129" s="6">
        <f t="shared" si="5"/>
        <v>991.27080752688175</v>
      </c>
    </row>
    <row r="130" spans="5:11" x14ac:dyDescent="0.3">
      <c r="E130" s="4">
        <v>6.3499999999999997E-3</v>
      </c>
      <c r="F130" s="4">
        <v>3.0650499999999998</v>
      </c>
      <c r="G130" s="6">
        <v>7.8011200000000001</v>
      </c>
      <c r="H130" s="4">
        <v>0.18032599999999999</v>
      </c>
      <c r="I130" s="6">
        <f t="shared" si="3"/>
        <v>838.83010752688165</v>
      </c>
      <c r="J130" s="4">
        <f t="shared" si="4"/>
        <v>0.16579067150815724</v>
      </c>
      <c r="K130" s="6">
        <f t="shared" si="5"/>
        <v>990.09298549677408</v>
      </c>
    </row>
    <row r="131" spans="5:11" x14ac:dyDescent="0.3">
      <c r="E131" s="4">
        <v>6.4000000000000003E-3</v>
      </c>
      <c r="F131" s="4">
        <v>3.09714</v>
      </c>
      <c r="G131" s="6">
        <v>7.7941599999999998</v>
      </c>
      <c r="H131" s="4">
        <v>0.18221399999999999</v>
      </c>
      <c r="I131" s="6">
        <f t="shared" si="3"/>
        <v>838.08172043010745</v>
      </c>
      <c r="J131" s="4">
        <f t="shared" si="4"/>
        <v>0.16738895166587564</v>
      </c>
      <c r="K131" s="6">
        <f t="shared" si="5"/>
        <v>990.79194303655913</v>
      </c>
    </row>
    <row r="132" spans="5:11" x14ac:dyDescent="0.3">
      <c r="E132" s="4">
        <v>6.45E-3</v>
      </c>
      <c r="F132" s="4">
        <v>3.1296599999999999</v>
      </c>
      <c r="G132" s="6">
        <v>7.8237500000000004</v>
      </c>
      <c r="H132" s="4">
        <v>0.18412700000000001</v>
      </c>
      <c r="I132" s="6">
        <f t="shared" ref="I132:I195" si="6">(G132*1000)/($B$4*$B$5)</f>
        <v>841.26344086021504</v>
      </c>
      <c r="J132" s="4">
        <f t="shared" ref="J132:J195" si="7">LN(1+H132)</f>
        <v>0.16900579422300807</v>
      </c>
      <c r="K132" s="6">
        <f t="shared" ref="K132:K195" si="8">I132*(1+H132)</f>
        <v>996.16275443548375</v>
      </c>
    </row>
    <row r="133" spans="5:11" x14ac:dyDescent="0.3">
      <c r="E133" s="4">
        <v>6.4999999999999997E-3</v>
      </c>
      <c r="F133" s="4">
        <v>3.1631999999999998</v>
      </c>
      <c r="G133" s="6">
        <v>7.8237500000000004</v>
      </c>
      <c r="H133" s="4">
        <v>0.18609999999999999</v>
      </c>
      <c r="I133" s="6">
        <f t="shared" si="6"/>
        <v>841.26344086021504</v>
      </c>
      <c r="J133" s="4">
        <f t="shared" si="7"/>
        <v>0.17067061405309297</v>
      </c>
      <c r="K133" s="6">
        <f t="shared" si="8"/>
        <v>997.82256720430098</v>
      </c>
    </row>
    <row r="134" spans="5:11" x14ac:dyDescent="0.3">
      <c r="E134" s="4">
        <v>6.5500000000000003E-3</v>
      </c>
      <c r="F134" s="4">
        <v>3.19617</v>
      </c>
      <c r="G134" s="6">
        <v>7.8080800000000004</v>
      </c>
      <c r="H134" s="4">
        <v>0.18804000000000001</v>
      </c>
      <c r="I134" s="6">
        <f t="shared" si="6"/>
        <v>839.57849462365584</v>
      </c>
      <c r="J134" s="4">
        <f t="shared" si="7"/>
        <v>0.17230489040730035</v>
      </c>
      <c r="K134" s="6">
        <f t="shared" si="8"/>
        <v>997.45283475268809</v>
      </c>
    </row>
    <row r="135" spans="5:11" x14ac:dyDescent="0.3">
      <c r="E135" s="4">
        <v>6.6E-3</v>
      </c>
      <c r="F135" s="4">
        <v>3.2277</v>
      </c>
      <c r="G135" s="6">
        <v>7.8167900000000001</v>
      </c>
      <c r="H135" s="4">
        <v>0.18989500000000001</v>
      </c>
      <c r="I135" s="6">
        <f t="shared" si="6"/>
        <v>840.51505376344085</v>
      </c>
      <c r="J135" s="4">
        <f t="shared" si="7"/>
        <v>0.17386506793635775</v>
      </c>
      <c r="K135" s="6">
        <f t="shared" si="8"/>
        <v>1000.1246598978494</v>
      </c>
    </row>
    <row r="136" spans="5:11" x14ac:dyDescent="0.3">
      <c r="E136" s="4">
        <v>6.6499999999999997E-3</v>
      </c>
      <c r="F136" s="4">
        <v>3.2603200000000001</v>
      </c>
      <c r="G136" s="6">
        <v>7.8237500000000004</v>
      </c>
      <c r="H136" s="4">
        <v>0.19181400000000001</v>
      </c>
      <c r="I136" s="6">
        <f t="shared" si="6"/>
        <v>841.26344086021504</v>
      </c>
      <c r="J136" s="4">
        <f t="shared" si="7"/>
        <v>0.1754765161991523</v>
      </c>
      <c r="K136" s="6">
        <f t="shared" si="8"/>
        <v>1002.6295465053763</v>
      </c>
    </row>
    <row r="137" spans="5:11" x14ac:dyDescent="0.3">
      <c r="E137" s="4">
        <v>6.7000000000000002E-3</v>
      </c>
      <c r="F137" s="4">
        <v>3.2920799999999999</v>
      </c>
      <c r="G137" s="6">
        <v>7.8342000000000001</v>
      </c>
      <c r="H137" s="4">
        <v>0.19368199999999999</v>
      </c>
      <c r="I137" s="6">
        <f t="shared" si="6"/>
        <v>842.38709677419342</v>
      </c>
      <c r="J137" s="4">
        <f t="shared" si="7"/>
        <v>0.17704264783954426</v>
      </c>
      <c r="K137" s="6">
        <f t="shared" si="8"/>
        <v>1005.5423144516127</v>
      </c>
    </row>
    <row r="138" spans="5:11" x14ac:dyDescent="0.3">
      <c r="E138" s="4">
        <v>6.7499999999999999E-3</v>
      </c>
      <c r="F138" s="4">
        <v>3.3250299999999999</v>
      </c>
      <c r="G138" s="6">
        <v>7.8324600000000002</v>
      </c>
      <c r="H138" s="4">
        <v>0.19562099999999999</v>
      </c>
      <c r="I138" s="6">
        <f t="shared" si="6"/>
        <v>842.19999999999993</v>
      </c>
      <c r="J138" s="4">
        <f t="shared" si="7"/>
        <v>0.17866571567620376</v>
      </c>
      <c r="K138" s="6">
        <f t="shared" si="8"/>
        <v>1006.9520061999999</v>
      </c>
    </row>
    <row r="139" spans="5:11" x14ac:dyDescent="0.3">
      <c r="E139" s="4">
        <v>6.7999999999999996E-3</v>
      </c>
      <c r="F139" s="4">
        <v>3.3554900000000001</v>
      </c>
      <c r="G139" s="6">
        <v>7.8080800000000004</v>
      </c>
      <c r="H139" s="4">
        <v>0.19741300000000001</v>
      </c>
      <c r="I139" s="6">
        <f t="shared" si="6"/>
        <v>839.57849462365584</v>
      </c>
      <c r="J139" s="4">
        <f t="shared" si="7"/>
        <v>0.18016339630670189</v>
      </c>
      <c r="K139" s="6">
        <f t="shared" si="8"/>
        <v>1005.3222039827957</v>
      </c>
    </row>
    <row r="140" spans="5:11" x14ac:dyDescent="0.3">
      <c r="E140" s="4">
        <v>6.8500000000000002E-3</v>
      </c>
      <c r="F140" s="4">
        <v>3.38795</v>
      </c>
      <c r="G140" s="6">
        <v>7.8342000000000001</v>
      </c>
      <c r="H140" s="4">
        <v>0.199323</v>
      </c>
      <c r="I140" s="6">
        <f t="shared" si="6"/>
        <v>842.38709677419342</v>
      </c>
      <c r="J140" s="4">
        <f t="shared" si="7"/>
        <v>0.18175723092539359</v>
      </c>
      <c r="K140" s="6">
        <f t="shared" si="8"/>
        <v>1010.2942200645159</v>
      </c>
    </row>
    <row r="141" spans="5:11" x14ac:dyDescent="0.3">
      <c r="E141" s="4">
        <v>6.8999999999999999E-3</v>
      </c>
      <c r="F141" s="4">
        <v>3.4200300000000001</v>
      </c>
      <c r="G141" s="6">
        <v>7.8394199999999996</v>
      </c>
      <c r="H141" s="4">
        <v>0.20121</v>
      </c>
      <c r="I141" s="6">
        <f t="shared" si="6"/>
        <v>842.94838709677401</v>
      </c>
      <c r="J141" s="4">
        <f t="shared" si="7"/>
        <v>0.18332938210071056</v>
      </c>
      <c r="K141" s="6">
        <f t="shared" si="8"/>
        <v>1012.5580320645161</v>
      </c>
    </row>
    <row r="142" spans="5:11" x14ac:dyDescent="0.3">
      <c r="E142" s="4">
        <v>6.9499999999999996E-3</v>
      </c>
      <c r="F142" s="4">
        <v>3.4495200000000001</v>
      </c>
      <c r="G142" s="6">
        <v>7.8342000000000001</v>
      </c>
      <c r="H142" s="4">
        <v>0.20294499999999999</v>
      </c>
      <c r="I142" s="6">
        <f t="shared" si="6"/>
        <v>842.38709677419342</v>
      </c>
      <c r="J142" s="4">
        <f t="shared" si="7"/>
        <v>0.18477271691165081</v>
      </c>
      <c r="K142" s="6">
        <f t="shared" si="8"/>
        <v>1013.345346129032</v>
      </c>
    </row>
    <row r="143" spans="5:11" x14ac:dyDescent="0.3">
      <c r="E143" s="4">
        <v>7.0000000000000001E-3</v>
      </c>
      <c r="F143" s="4">
        <v>3.4818699999999998</v>
      </c>
      <c r="G143" s="6">
        <v>7.8272399999999998</v>
      </c>
      <c r="H143" s="4">
        <v>0.204848</v>
      </c>
      <c r="I143" s="6">
        <f t="shared" si="6"/>
        <v>841.63870967741923</v>
      </c>
      <c r="J143" s="4">
        <f t="shared" si="7"/>
        <v>0.1863534179073251</v>
      </c>
      <c r="K143" s="6">
        <f t="shared" si="8"/>
        <v>1014.0467160774191</v>
      </c>
    </row>
    <row r="144" spans="5:11" x14ac:dyDescent="0.3">
      <c r="E144" s="4">
        <v>7.0499999999999998E-3</v>
      </c>
      <c r="F144" s="4">
        <v>3.51403</v>
      </c>
      <c r="G144" s="6">
        <v>7.8446499999999997</v>
      </c>
      <c r="H144" s="4">
        <v>0.20674100000000001</v>
      </c>
      <c r="I144" s="6">
        <f t="shared" si="6"/>
        <v>843.51075268817192</v>
      </c>
      <c r="J144" s="4">
        <f t="shared" si="7"/>
        <v>0.18792333748217657</v>
      </c>
      <c r="K144" s="6">
        <f t="shared" si="8"/>
        <v>1017.8990092096773</v>
      </c>
    </row>
    <row r="145" spans="5:11" x14ac:dyDescent="0.3">
      <c r="E145" s="4">
        <v>7.1000000000000004E-3</v>
      </c>
      <c r="F145" s="4">
        <v>3.5436200000000002</v>
      </c>
      <c r="G145" s="6">
        <v>7.85161</v>
      </c>
      <c r="H145" s="4">
        <v>0.208481</v>
      </c>
      <c r="I145" s="6">
        <f t="shared" si="6"/>
        <v>844.25913978494611</v>
      </c>
      <c r="J145" s="4">
        <f t="shared" si="7"/>
        <v>0.18936419906842558</v>
      </c>
      <c r="K145" s="6">
        <f t="shared" si="8"/>
        <v>1020.2711295064514</v>
      </c>
    </row>
    <row r="146" spans="5:11" x14ac:dyDescent="0.3">
      <c r="E146" s="4">
        <v>7.1500000000000001E-3</v>
      </c>
      <c r="F146" s="4">
        <v>3.57708</v>
      </c>
      <c r="G146" s="6">
        <v>7.8429099999999998</v>
      </c>
      <c r="H146" s="4">
        <v>0.21045</v>
      </c>
      <c r="I146" s="6">
        <f t="shared" si="6"/>
        <v>843.32365591397843</v>
      </c>
      <c r="J146" s="4">
        <f t="shared" si="7"/>
        <v>0.19099219129712477</v>
      </c>
      <c r="K146" s="6">
        <f t="shared" si="8"/>
        <v>1020.8011193010752</v>
      </c>
    </row>
    <row r="147" spans="5:11" x14ac:dyDescent="0.3">
      <c r="E147" s="4">
        <v>7.1999999999999998E-3</v>
      </c>
      <c r="F147" s="4">
        <v>3.6065499999999999</v>
      </c>
      <c r="G147" s="6">
        <v>7.8463900000000004</v>
      </c>
      <c r="H147" s="4">
        <v>0.21218400000000001</v>
      </c>
      <c r="I147" s="6">
        <f t="shared" si="6"/>
        <v>843.69784946236553</v>
      </c>
      <c r="J147" s="4">
        <f t="shared" si="7"/>
        <v>0.19242369130588233</v>
      </c>
      <c r="K147" s="6">
        <f t="shared" si="8"/>
        <v>1022.717033952688</v>
      </c>
    </row>
    <row r="148" spans="5:11" x14ac:dyDescent="0.3">
      <c r="E148" s="4">
        <v>7.2500000000000004E-3</v>
      </c>
      <c r="F148" s="4">
        <v>3.6369099999999999</v>
      </c>
      <c r="G148" s="6">
        <v>7.8551000000000002</v>
      </c>
      <c r="H148" s="4">
        <v>0.21396999999999999</v>
      </c>
      <c r="I148" s="6">
        <f t="shared" si="6"/>
        <v>844.63440860215053</v>
      </c>
      <c r="J148" s="4">
        <f t="shared" si="7"/>
        <v>0.19389598063509766</v>
      </c>
      <c r="K148" s="6">
        <f t="shared" si="8"/>
        <v>1025.3608330107527</v>
      </c>
    </row>
    <row r="149" spans="5:11" x14ac:dyDescent="0.3">
      <c r="E149" s="4">
        <v>7.3000000000000001E-3</v>
      </c>
      <c r="F149" s="4">
        <v>3.67048</v>
      </c>
      <c r="G149" s="6">
        <v>7.8463900000000004</v>
      </c>
      <c r="H149" s="4">
        <v>0.215945</v>
      </c>
      <c r="I149" s="6">
        <f t="shared" si="6"/>
        <v>843.69784946236553</v>
      </c>
      <c r="J149" s="4">
        <f t="shared" si="7"/>
        <v>0.19552155225789822</v>
      </c>
      <c r="K149" s="6">
        <f t="shared" si="8"/>
        <v>1025.8901815645161</v>
      </c>
    </row>
    <row r="150" spans="5:11" x14ac:dyDescent="0.3">
      <c r="E150" s="4">
        <v>7.3499999999999998E-3</v>
      </c>
      <c r="F150" s="4">
        <v>3.70078</v>
      </c>
      <c r="G150" s="6">
        <v>7.8620599999999996</v>
      </c>
      <c r="H150" s="4">
        <v>0.217727</v>
      </c>
      <c r="I150" s="6">
        <f t="shared" si="6"/>
        <v>845.38279569892461</v>
      </c>
      <c r="J150" s="4">
        <f t="shared" si="7"/>
        <v>0.19698600623401072</v>
      </c>
      <c r="K150" s="6">
        <f t="shared" si="8"/>
        <v>1029.4454556580645</v>
      </c>
    </row>
    <row r="151" spans="5:11" x14ac:dyDescent="0.3">
      <c r="E151" s="4">
        <v>7.4000000000000003E-3</v>
      </c>
      <c r="F151" s="4">
        <v>3.7317100000000001</v>
      </c>
      <c r="G151" s="6">
        <v>7.8551000000000002</v>
      </c>
      <c r="H151" s="4">
        <v>0.21954699999999999</v>
      </c>
      <c r="I151" s="6">
        <f t="shared" si="6"/>
        <v>844.63440860215053</v>
      </c>
      <c r="J151" s="4">
        <f t="shared" si="7"/>
        <v>0.19847947831658014</v>
      </c>
      <c r="K151" s="6">
        <f t="shared" si="8"/>
        <v>1030.0713591075269</v>
      </c>
    </row>
    <row r="152" spans="5:11" x14ac:dyDescent="0.3">
      <c r="E152" s="4">
        <v>7.45E-3</v>
      </c>
      <c r="F152" s="4">
        <v>3.7646000000000002</v>
      </c>
      <c r="G152" s="6">
        <v>7.8533499999999998</v>
      </c>
      <c r="H152" s="4">
        <v>0.22148200000000001</v>
      </c>
      <c r="I152" s="6">
        <f t="shared" si="6"/>
        <v>844.44623655913961</v>
      </c>
      <c r="J152" s="4">
        <f t="shared" si="7"/>
        <v>0.20006487562673042</v>
      </c>
      <c r="K152" s="6">
        <f t="shared" si="8"/>
        <v>1031.4758779247309</v>
      </c>
    </row>
    <row r="153" spans="5:11" x14ac:dyDescent="0.3">
      <c r="E153" s="4">
        <v>7.4999999999999997E-3</v>
      </c>
      <c r="F153" s="4">
        <v>3.7957100000000001</v>
      </c>
      <c r="G153" s="6">
        <v>7.8603199999999998</v>
      </c>
      <c r="H153" s="4">
        <v>0.22331200000000001</v>
      </c>
      <c r="I153" s="6">
        <f t="shared" si="6"/>
        <v>845.19569892473112</v>
      </c>
      <c r="J153" s="4">
        <f t="shared" si="7"/>
        <v>0.20156193455421531</v>
      </c>
      <c r="K153" s="6">
        <f t="shared" si="8"/>
        <v>1033.9380408430106</v>
      </c>
    </row>
    <row r="154" spans="5:11" x14ac:dyDescent="0.3">
      <c r="E154" s="4">
        <v>7.5500000000000003E-3</v>
      </c>
      <c r="F154" s="4">
        <v>3.8264200000000002</v>
      </c>
      <c r="G154" s="6">
        <v>7.87425</v>
      </c>
      <c r="H154" s="4">
        <v>0.22511900000000001</v>
      </c>
      <c r="I154" s="6">
        <f t="shared" si="6"/>
        <v>846.69354838709671</v>
      </c>
      <c r="J154" s="4">
        <f t="shared" si="7"/>
        <v>0.20303798213577143</v>
      </c>
      <c r="K154" s="6">
        <f t="shared" si="8"/>
        <v>1037.3003533064516</v>
      </c>
    </row>
    <row r="155" spans="5:11" x14ac:dyDescent="0.3">
      <c r="E155" s="4">
        <v>7.6E-3</v>
      </c>
      <c r="F155" s="4">
        <v>3.8585699999999998</v>
      </c>
      <c r="G155" s="6">
        <v>7.8707700000000003</v>
      </c>
      <c r="H155" s="4">
        <v>0.22701099999999999</v>
      </c>
      <c r="I155" s="6">
        <f t="shared" si="6"/>
        <v>846.31935483870961</v>
      </c>
      <c r="J155" s="4">
        <f t="shared" si="7"/>
        <v>0.20458113064376471</v>
      </c>
      <c r="K155" s="6">
        <f t="shared" si="8"/>
        <v>1038.4431579</v>
      </c>
    </row>
    <row r="156" spans="5:11" x14ac:dyDescent="0.3">
      <c r="E156" s="4">
        <v>7.6499999999999997E-3</v>
      </c>
      <c r="F156" s="4">
        <v>3.8917600000000001</v>
      </c>
      <c r="G156" s="6">
        <v>7.8707700000000003</v>
      </c>
      <c r="H156" s="4">
        <v>0.228963</v>
      </c>
      <c r="I156" s="6">
        <f t="shared" si="6"/>
        <v>846.31935483870961</v>
      </c>
      <c r="J156" s="4">
        <f t="shared" si="7"/>
        <v>0.20617072435365527</v>
      </c>
      <c r="K156" s="6">
        <f t="shared" si="8"/>
        <v>1040.0951732806452</v>
      </c>
    </row>
    <row r="157" spans="5:11" x14ac:dyDescent="0.3">
      <c r="E157" s="4">
        <v>7.7000000000000002E-3</v>
      </c>
      <c r="F157" s="4">
        <v>3.9234599999999999</v>
      </c>
      <c r="G157" s="6">
        <v>7.88992</v>
      </c>
      <c r="H157" s="4">
        <v>0.23082800000000001</v>
      </c>
      <c r="I157" s="6">
        <f t="shared" si="6"/>
        <v>848.37849462365591</v>
      </c>
      <c r="J157" s="4">
        <f t="shared" si="7"/>
        <v>0.20768711363824957</v>
      </c>
      <c r="K157" s="6">
        <f t="shared" si="8"/>
        <v>1044.2080057806452</v>
      </c>
    </row>
    <row r="158" spans="5:11" x14ac:dyDescent="0.3">
      <c r="E158" s="4">
        <v>7.7499999999999999E-3</v>
      </c>
      <c r="F158" s="4">
        <v>3.9573900000000002</v>
      </c>
      <c r="G158" s="6">
        <v>7.88469</v>
      </c>
      <c r="H158" s="4">
        <v>0.232824</v>
      </c>
      <c r="I158" s="6">
        <f t="shared" si="6"/>
        <v>847.816129032258</v>
      </c>
      <c r="J158" s="4">
        <f t="shared" si="7"/>
        <v>0.20930747271227348</v>
      </c>
      <c r="K158" s="6">
        <f t="shared" si="8"/>
        <v>1045.2080714580643</v>
      </c>
    </row>
    <row r="159" spans="5:11" x14ac:dyDescent="0.3">
      <c r="E159" s="4">
        <v>7.7999999999999996E-3</v>
      </c>
      <c r="F159" s="4">
        <v>3.9895100000000001</v>
      </c>
      <c r="G159" s="6">
        <v>7.88469</v>
      </c>
      <c r="H159" s="4">
        <v>0.23471400000000001</v>
      </c>
      <c r="I159" s="6">
        <f t="shared" si="6"/>
        <v>847.816129032258</v>
      </c>
      <c r="J159" s="4">
        <f t="shared" si="7"/>
        <v>0.21083936431402725</v>
      </c>
      <c r="K159" s="6">
        <f t="shared" si="8"/>
        <v>1046.8104439419355</v>
      </c>
    </row>
    <row r="160" spans="5:11" x14ac:dyDescent="0.3">
      <c r="E160" s="4">
        <v>7.8499999999999993E-3</v>
      </c>
      <c r="F160" s="4">
        <v>4.0217599999999996</v>
      </c>
      <c r="G160" s="6">
        <v>7.8933999999999997</v>
      </c>
      <c r="H160" s="4">
        <v>0.23661199999999999</v>
      </c>
      <c r="I160" s="6">
        <f t="shared" si="6"/>
        <v>848.75268817204289</v>
      </c>
      <c r="J160" s="4">
        <f t="shared" si="7"/>
        <v>0.21237538212241885</v>
      </c>
      <c r="K160" s="6">
        <f t="shared" si="8"/>
        <v>1049.5777592258064</v>
      </c>
    </row>
    <row r="161" spans="5:11" x14ac:dyDescent="0.3">
      <c r="E161" s="4">
        <v>7.9000000000000008E-3</v>
      </c>
      <c r="F161" s="4">
        <v>4.0573800000000002</v>
      </c>
      <c r="G161" s="6">
        <v>7.8864400000000003</v>
      </c>
      <c r="H161" s="4">
        <v>0.238707</v>
      </c>
      <c r="I161" s="6">
        <f t="shared" si="6"/>
        <v>848.00430107526881</v>
      </c>
      <c r="J161" s="4">
        <f t="shared" si="7"/>
        <v>0.21406809364786564</v>
      </c>
      <c r="K161" s="6">
        <f t="shared" si="8"/>
        <v>1050.4288637720431</v>
      </c>
    </row>
    <row r="162" spans="5:11" x14ac:dyDescent="0.3">
      <c r="E162" s="4">
        <v>7.9500000000000005E-3</v>
      </c>
      <c r="F162" s="4">
        <v>4.0898899999999996</v>
      </c>
      <c r="G162" s="6">
        <v>7.8864400000000003</v>
      </c>
      <c r="H162" s="4">
        <v>0.24062</v>
      </c>
      <c r="I162" s="6">
        <f t="shared" si="6"/>
        <v>848.00430107526881</v>
      </c>
      <c r="J162" s="4">
        <f t="shared" si="7"/>
        <v>0.2156112546585966</v>
      </c>
      <c r="K162" s="6">
        <f t="shared" si="8"/>
        <v>1052.0510960000001</v>
      </c>
    </row>
    <row r="163" spans="5:11" x14ac:dyDescent="0.3">
      <c r="E163" s="4">
        <v>8.0000000000000002E-3</v>
      </c>
      <c r="F163" s="4">
        <v>4.1241500000000002</v>
      </c>
      <c r="G163" s="6">
        <v>7.8951399999999996</v>
      </c>
      <c r="H163" s="4">
        <v>0.24263599999999999</v>
      </c>
      <c r="I163" s="6">
        <f t="shared" si="6"/>
        <v>848.93978494623639</v>
      </c>
      <c r="J163" s="4">
        <f t="shared" si="7"/>
        <v>0.21723492973913752</v>
      </c>
      <c r="K163" s="6">
        <f t="shared" si="8"/>
        <v>1054.9231386064514</v>
      </c>
    </row>
    <row r="164" spans="5:11" x14ac:dyDescent="0.3">
      <c r="E164" s="4">
        <v>8.0499999999999999E-3</v>
      </c>
      <c r="F164" s="4">
        <v>4.1592599999999997</v>
      </c>
      <c r="G164" s="6">
        <v>7.8916599999999999</v>
      </c>
      <c r="H164" s="4">
        <v>0.244701</v>
      </c>
      <c r="I164" s="6">
        <f t="shared" si="6"/>
        <v>848.5655913978494</v>
      </c>
      <c r="J164" s="4">
        <f t="shared" si="7"/>
        <v>0.21889534043091549</v>
      </c>
      <c r="K164" s="6">
        <f t="shared" si="8"/>
        <v>1056.2104401784945</v>
      </c>
    </row>
    <row r="165" spans="5:11" x14ac:dyDescent="0.3">
      <c r="E165" s="4">
        <v>8.0999999999999996E-3</v>
      </c>
      <c r="F165" s="4">
        <v>4.19109</v>
      </c>
      <c r="G165" s="6">
        <v>7.8881800000000002</v>
      </c>
      <c r="H165" s="4">
        <v>0.24657399999999999</v>
      </c>
      <c r="I165" s="6">
        <f t="shared" si="6"/>
        <v>848.19139784946231</v>
      </c>
      <c r="J165" s="4">
        <f t="shared" si="7"/>
        <v>0.22039898844480216</v>
      </c>
      <c r="K165" s="6">
        <f t="shared" si="8"/>
        <v>1057.3333435827956</v>
      </c>
    </row>
    <row r="166" spans="5:11" x14ac:dyDescent="0.3">
      <c r="E166" s="4">
        <v>8.1499999999999993E-3</v>
      </c>
      <c r="F166" s="4">
        <v>4.2272699999999999</v>
      </c>
      <c r="G166" s="6">
        <v>7.8951399999999996</v>
      </c>
      <c r="H166" s="4">
        <v>0.24870200000000001</v>
      </c>
      <c r="I166" s="6">
        <f t="shared" si="6"/>
        <v>848.93978494623639</v>
      </c>
      <c r="J166" s="4">
        <f t="shared" si="7"/>
        <v>0.22210461180341207</v>
      </c>
      <c r="K166" s="6">
        <f t="shared" si="8"/>
        <v>1060.0728073419352</v>
      </c>
    </row>
    <row r="167" spans="5:11" x14ac:dyDescent="0.3">
      <c r="E167" s="4">
        <v>8.2000000000000007E-3</v>
      </c>
      <c r="F167" s="4">
        <v>4.2627199999999998</v>
      </c>
      <c r="G167" s="6">
        <v>7.9108099999999997</v>
      </c>
      <c r="H167" s="4">
        <v>0.25078800000000001</v>
      </c>
      <c r="I167" s="6">
        <f t="shared" si="6"/>
        <v>850.62473118279559</v>
      </c>
      <c r="J167" s="4">
        <f t="shared" si="7"/>
        <v>0.22377375269559815</v>
      </c>
      <c r="K167" s="6">
        <f t="shared" si="8"/>
        <v>1063.9512062666665</v>
      </c>
    </row>
    <row r="168" spans="5:11" x14ac:dyDescent="0.3">
      <c r="E168" s="4">
        <v>8.2500000000000004E-3</v>
      </c>
      <c r="F168" s="4">
        <v>4.2962100000000003</v>
      </c>
      <c r="G168" s="6">
        <v>7.8968800000000003</v>
      </c>
      <c r="H168" s="4">
        <v>0.25275799999999998</v>
      </c>
      <c r="I168" s="6">
        <f t="shared" si="6"/>
        <v>849.12688172043011</v>
      </c>
      <c r="J168" s="4">
        <f t="shared" si="7"/>
        <v>0.22534752078821491</v>
      </c>
      <c r="K168" s="6">
        <f t="shared" si="8"/>
        <v>1063.7504940903227</v>
      </c>
    </row>
    <row r="169" spans="5:11" x14ac:dyDescent="0.3">
      <c r="E169" s="4">
        <v>8.3000000000000001E-3</v>
      </c>
      <c r="F169" s="4">
        <v>4.33249</v>
      </c>
      <c r="G169" s="6">
        <v>7.8968800000000003</v>
      </c>
      <c r="H169" s="4">
        <v>0.25489200000000001</v>
      </c>
      <c r="I169" s="6">
        <f t="shared" si="6"/>
        <v>849.12688172043011</v>
      </c>
      <c r="J169" s="4">
        <f t="shared" si="7"/>
        <v>0.22704951310384389</v>
      </c>
      <c r="K169" s="6">
        <f t="shared" si="8"/>
        <v>1065.5625308559138</v>
      </c>
    </row>
    <row r="170" spans="5:11" x14ac:dyDescent="0.3">
      <c r="E170" s="4">
        <v>8.3499999999999998E-3</v>
      </c>
      <c r="F170" s="4">
        <v>4.3685799999999997</v>
      </c>
      <c r="G170" s="6">
        <v>7.8968800000000003</v>
      </c>
      <c r="H170" s="4">
        <v>0.25701600000000002</v>
      </c>
      <c r="I170" s="6">
        <f t="shared" si="6"/>
        <v>849.12688172043011</v>
      </c>
      <c r="J170" s="4">
        <f t="shared" si="7"/>
        <v>0.22874065824627365</v>
      </c>
      <c r="K170" s="6">
        <f t="shared" si="8"/>
        <v>1067.3660763526882</v>
      </c>
    </row>
    <row r="171" spans="5:11" x14ac:dyDescent="0.3">
      <c r="E171" s="4">
        <v>8.3999999999999995E-3</v>
      </c>
      <c r="F171" s="4">
        <v>4.4043700000000001</v>
      </c>
      <c r="G171" s="6">
        <v>7.9177799999999996</v>
      </c>
      <c r="H171" s="4">
        <v>0.25912200000000002</v>
      </c>
      <c r="I171" s="6">
        <f t="shared" si="6"/>
        <v>851.37419354838698</v>
      </c>
      <c r="J171" s="4">
        <f t="shared" si="7"/>
        <v>0.23041465267090067</v>
      </c>
      <c r="K171" s="6">
        <f t="shared" si="8"/>
        <v>1071.9839773290321</v>
      </c>
    </row>
    <row r="172" spans="5:11" x14ac:dyDescent="0.3">
      <c r="E172" s="4">
        <v>8.4499999999999992E-3</v>
      </c>
      <c r="F172" s="4">
        <v>4.4417799999999996</v>
      </c>
      <c r="G172" s="6">
        <v>7.9003699999999997</v>
      </c>
      <c r="H172" s="4">
        <v>0.261322</v>
      </c>
      <c r="I172" s="6">
        <f t="shared" si="6"/>
        <v>849.50215053763429</v>
      </c>
      <c r="J172" s="4">
        <f t="shared" si="7"/>
        <v>0.23216037728030936</v>
      </c>
      <c r="K172" s="6">
        <f t="shared" si="8"/>
        <v>1071.4957515204301</v>
      </c>
    </row>
    <row r="173" spans="5:11" x14ac:dyDescent="0.3">
      <c r="E173" s="4">
        <v>8.5000000000000006E-3</v>
      </c>
      <c r="F173" s="4">
        <v>4.4782799999999998</v>
      </c>
      <c r="G173" s="6">
        <v>7.90733</v>
      </c>
      <c r="H173" s="4">
        <v>0.26346999999999998</v>
      </c>
      <c r="I173" s="6">
        <f t="shared" si="6"/>
        <v>850.25053763440849</v>
      </c>
      <c r="J173" s="4">
        <f t="shared" si="7"/>
        <v>0.23386190399477882</v>
      </c>
      <c r="K173" s="6">
        <f t="shared" si="8"/>
        <v>1074.266046784946</v>
      </c>
    </row>
    <row r="174" spans="5:11" x14ac:dyDescent="0.3">
      <c r="E174" s="4">
        <v>8.5500000000000003E-3</v>
      </c>
      <c r="F174" s="4">
        <v>4.5161800000000003</v>
      </c>
      <c r="G174" s="6">
        <v>7.9125500000000004</v>
      </c>
      <c r="H174" s="4">
        <v>0.26569999999999999</v>
      </c>
      <c r="I174" s="6">
        <f t="shared" si="6"/>
        <v>850.81182795698919</v>
      </c>
      <c r="J174" s="4">
        <f t="shared" si="7"/>
        <v>0.23562532881626566</v>
      </c>
      <c r="K174" s="6">
        <f t="shared" si="8"/>
        <v>1076.8725306451613</v>
      </c>
    </row>
    <row r="175" spans="5:11" x14ac:dyDescent="0.3">
      <c r="E175" s="4">
        <v>8.6E-3</v>
      </c>
      <c r="F175" s="4">
        <v>4.5540500000000002</v>
      </c>
      <c r="G175" s="6">
        <v>7.9160399999999997</v>
      </c>
      <c r="H175" s="4">
        <v>0.267928</v>
      </c>
      <c r="I175" s="6">
        <f t="shared" si="6"/>
        <v>851.18709677419349</v>
      </c>
      <c r="J175" s="4">
        <f t="shared" si="7"/>
        <v>0.23738407206847151</v>
      </c>
      <c r="K175" s="6">
        <f t="shared" si="8"/>
        <v>1079.2439532387095</v>
      </c>
    </row>
    <row r="176" spans="5:11" x14ac:dyDescent="0.3">
      <c r="E176" s="4">
        <v>8.6499999999999997E-3</v>
      </c>
      <c r="F176" s="4">
        <v>4.5927800000000003</v>
      </c>
      <c r="G176" s="6">
        <v>7.9038500000000003</v>
      </c>
      <c r="H176" s="4">
        <v>0.270206</v>
      </c>
      <c r="I176" s="6">
        <f t="shared" si="6"/>
        <v>849.8763440860215</v>
      </c>
      <c r="J176" s="4">
        <f t="shared" si="7"/>
        <v>0.23917909204114537</v>
      </c>
      <c r="K176" s="6">
        <f t="shared" si="8"/>
        <v>1079.518031516129</v>
      </c>
    </row>
    <row r="177" spans="5:11" x14ac:dyDescent="0.3">
      <c r="E177" s="4">
        <v>8.6999999999999994E-3</v>
      </c>
      <c r="F177" s="4">
        <v>4.6310200000000004</v>
      </c>
      <c r="G177" s="6">
        <v>7.9108099999999997</v>
      </c>
      <c r="H177" s="4">
        <v>0.27245599999999998</v>
      </c>
      <c r="I177" s="6">
        <f t="shared" si="6"/>
        <v>850.62473118279559</v>
      </c>
      <c r="J177" s="4">
        <f t="shared" si="7"/>
        <v>0.24094889124157826</v>
      </c>
      <c r="K177" s="6">
        <f t="shared" si="8"/>
        <v>1082.3825429419353</v>
      </c>
    </row>
    <row r="178" spans="5:11" x14ac:dyDescent="0.3">
      <c r="E178" s="4">
        <v>8.7500000000000008E-3</v>
      </c>
      <c r="F178" s="4">
        <v>4.6697699999999998</v>
      </c>
      <c r="G178" s="6">
        <v>7.9177799999999996</v>
      </c>
      <c r="H178" s="4">
        <v>0.27473599999999998</v>
      </c>
      <c r="I178" s="6">
        <f t="shared" si="6"/>
        <v>851.37419354838698</v>
      </c>
      <c r="J178" s="4">
        <f t="shared" si="7"/>
        <v>0.24273909834722218</v>
      </c>
      <c r="K178" s="6">
        <f t="shared" si="8"/>
        <v>1085.2773339870964</v>
      </c>
    </row>
    <row r="179" spans="5:11" x14ac:dyDescent="0.3">
      <c r="E179" s="4">
        <v>8.8000000000000005E-3</v>
      </c>
      <c r="F179" s="4">
        <v>4.70824</v>
      </c>
      <c r="G179" s="6">
        <v>7.9247399999999999</v>
      </c>
      <c r="H179" s="4">
        <v>0.276999</v>
      </c>
      <c r="I179" s="6">
        <f t="shared" si="6"/>
        <v>852.12258064516118</v>
      </c>
      <c r="J179" s="4">
        <f t="shared" si="7"/>
        <v>0.24451279396473932</v>
      </c>
      <c r="K179" s="6">
        <f t="shared" si="8"/>
        <v>1088.1596833612903</v>
      </c>
    </row>
    <row r="180" spans="5:11" x14ac:dyDescent="0.3">
      <c r="E180" s="4">
        <v>8.8500000000000002E-3</v>
      </c>
      <c r="F180" s="4">
        <v>4.7481499999999999</v>
      </c>
      <c r="G180" s="6">
        <v>7.9090699999999998</v>
      </c>
      <c r="H180" s="4">
        <v>0.27934700000000001</v>
      </c>
      <c r="I180" s="6">
        <f t="shared" si="6"/>
        <v>850.43763440860209</v>
      </c>
      <c r="J180" s="4">
        <f t="shared" si="7"/>
        <v>0.24634979150755151</v>
      </c>
      <c r="K180" s="6">
        <f t="shared" si="8"/>
        <v>1088.0048362677419</v>
      </c>
    </row>
    <row r="181" spans="5:11" x14ac:dyDescent="0.3">
      <c r="E181" s="4">
        <v>8.8999999999999999E-3</v>
      </c>
      <c r="F181" s="4">
        <v>4.7868700000000004</v>
      </c>
      <c r="G181" s="6">
        <v>7.9160399999999997</v>
      </c>
      <c r="H181" s="4">
        <v>0.28162500000000001</v>
      </c>
      <c r="I181" s="6">
        <f t="shared" si="6"/>
        <v>851.18709677419349</v>
      </c>
      <c r="J181" s="4">
        <f t="shared" si="7"/>
        <v>0.24812880400811826</v>
      </c>
      <c r="K181" s="6">
        <f t="shared" si="8"/>
        <v>1090.9026629032257</v>
      </c>
    </row>
    <row r="182" spans="5:11" x14ac:dyDescent="0.3">
      <c r="E182" s="4">
        <v>8.9499999999999996E-3</v>
      </c>
      <c r="F182" s="4">
        <v>4.8279800000000002</v>
      </c>
      <c r="G182" s="6">
        <v>7.9142900000000003</v>
      </c>
      <c r="H182" s="4">
        <v>0.28404400000000002</v>
      </c>
      <c r="I182" s="6">
        <f t="shared" si="6"/>
        <v>850.99892473118268</v>
      </c>
      <c r="J182" s="4">
        <f t="shared" si="7"/>
        <v>0.25001447259341048</v>
      </c>
      <c r="K182" s="6">
        <f t="shared" si="8"/>
        <v>1092.7200633075267</v>
      </c>
    </row>
    <row r="183" spans="5:11" x14ac:dyDescent="0.3">
      <c r="E183" s="4">
        <v>8.9999999999999993E-3</v>
      </c>
      <c r="F183" s="4">
        <v>4.86754</v>
      </c>
      <c r="G183" s="6">
        <v>7.9090699999999998</v>
      </c>
      <c r="H183" s="4">
        <v>0.28637099999999999</v>
      </c>
      <c r="I183" s="6">
        <f t="shared" si="6"/>
        <v>850.43763440860209</v>
      </c>
      <c r="J183" s="4">
        <f t="shared" si="7"/>
        <v>0.25182507565611728</v>
      </c>
      <c r="K183" s="6">
        <f t="shared" si="8"/>
        <v>1093.9783102118279</v>
      </c>
    </row>
    <row r="184" spans="5:11" x14ac:dyDescent="0.3">
      <c r="E184" s="4">
        <v>9.0500000000000008E-3</v>
      </c>
      <c r="F184" s="4">
        <v>4.9102399999999999</v>
      </c>
      <c r="G184" s="6">
        <v>7.9125500000000004</v>
      </c>
      <c r="H184" s="4">
        <v>0.288883</v>
      </c>
      <c r="I184" s="6">
        <f t="shared" si="6"/>
        <v>850.81182795698919</v>
      </c>
      <c r="J184" s="4">
        <f t="shared" si="7"/>
        <v>0.25377595180014456</v>
      </c>
      <c r="K184" s="6">
        <f t="shared" si="8"/>
        <v>1096.5969012526882</v>
      </c>
    </row>
    <row r="185" spans="5:11" x14ac:dyDescent="0.3">
      <c r="E185" s="4">
        <v>9.1000000000000004E-3</v>
      </c>
      <c r="F185" s="4">
        <v>4.9503899999999996</v>
      </c>
      <c r="G185" s="6">
        <v>7.9247399999999999</v>
      </c>
      <c r="H185" s="4">
        <v>0.29124499999999998</v>
      </c>
      <c r="I185" s="6">
        <f t="shared" si="6"/>
        <v>852.12258064516118</v>
      </c>
      <c r="J185" s="4">
        <f t="shared" si="7"/>
        <v>0.25560686922737003</v>
      </c>
      <c r="K185" s="6">
        <f t="shared" si="8"/>
        <v>1100.299021645161</v>
      </c>
    </row>
    <row r="186" spans="5:11" x14ac:dyDescent="0.3">
      <c r="E186" s="4">
        <v>9.1500000000000001E-3</v>
      </c>
      <c r="F186" s="4">
        <v>4.9920600000000004</v>
      </c>
      <c r="G186" s="6">
        <v>7.9247399999999999</v>
      </c>
      <c r="H186" s="4">
        <v>0.29369699999999999</v>
      </c>
      <c r="I186" s="6">
        <f t="shared" si="6"/>
        <v>852.12258064516118</v>
      </c>
      <c r="J186" s="4">
        <f t="shared" si="7"/>
        <v>0.25750401100883014</v>
      </c>
      <c r="K186" s="6">
        <f t="shared" si="8"/>
        <v>1102.3884262129029</v>
      </c>
    </row>
    <row r="187" spans="5:11" x14ac:dyDescent="0.3">
      <c r="E187" s="4">
        <v>9.1999999999999998E-3</v>
      </c>
      <c r="F187" s="4">
        <v>5.0342000000000002</v>
      </c>
      <c r="G187" s="6">
        <v>7.9177799999999996</v>
      </c>
      <c r="H187" s="4">
        <v>0.29617599999999999</v>
      </c>
      <c r="I187" s="6">
        <f t="shared" si="6"/>
        <v>851.37419354838698</v>
      </c>
      <c r="J187" s="4">
        <f t="shared" si="7"/>
        <v>0.2594183911788982</v>
      </c>
      <c r="K187" s="6">
        <f t="shared" si="8"/>
        <v>1103.5307966967741</v>
      </c>
    </row>
    <row r="188" spans="5:11" x14ac:dyDescent="0.3">
      <c r="E188" s="4">
        <v>9.2499999999999995E-3</v>
      </c>
      <c r="F188" s="4">
        <v>5.0766400000000003</v>
      </c>
      <c r="G188" s="6">
        <v>7.9142900000000003</v>
      </c>
      <c r="H188" s="4">
        <v>0.29867300000000002</v>
      </c>
      <c r="I188" s="6">
        <f t="shared" si="6"/>
        <v>850.99892473118268</v>
      </c>
      <c r="J188" s="4">
        <f t="shared" si="7"/>
        <v>0.26134297389700201</v>
      </c>
      <c r="K188" s="6">
        <f t="shared" si="8"/>
        <v>1105.1693265774193</v>
      </c>
    </row>
    <row r="189" spans="5:11" x14ac:dyDescent="0.3">
      <c r="E189" s="4">
        <v>9.2999999999999992E-3</v>
      </c>
      <c r="F189" s="4">
        <v>5.1202199999999998</v>
      </c>
      <c r="G189" s="6">
        <v>7.9108099999999997</v>
      </c>
      <c r="H189" s="4">
        <v>0.30123699999999998</v>
      </c>
      <c r="I189" s="6">
        <f t="shared" si="6"/>
        <v>850.62473118279559</v>
      </c>
      <c r="J189" s="4">
        <f t="shared" si="7"/>
        <v>0.26331535050328519</v>
      </c>
      <c r="K189" s="6">
        <f t="shared" si="8"/>
        <v>1106.8643733301074</v>
      </c>
    </row>
    <row r="190" spans="5:11" x14ac:dyDescent="0.3">
      <c r="E190" s="4">
        <v>9.3500000000000007E-3</v>
      </c>
      <c r="F190" s="4">
        <v>5.1612499999999999</v>
      </c>
      <c r="G190" s="6">
        <v>7.9125500000000004</v>
      </c>
      <c r="H190" s="4">
        <v>0.303651</v>
      </c>
      <c r="I190" s="6">
        <f t="shared" si="6"/>
        <v>850.81182795698919</v>
      </c>
      <c r="J190" s="4">
        <f t="shared" si="7"/>
        <v>0.26516878964620033</v>
      </c>
      <c r="K190" s="6">
        <f t="shared" si="8"/>
        <v>1109.1616903279569</v>
      </c>
    </row>
    <row r="191" spans="5:11" x14ac:dyDescent="0.3">
      <c r="E191" s="4">
        <v>9.4000000000000004E-3</v>
      </c>
      <c r="F191" s="4">
        <v>5.20458</v>
      </c>
      <c r="G191" s="6">
        <v>7.9021100000000004</v>
      </c>
      <c r="H191" s="4">
        <v>0.30620000000000003</v>
      </c>
      <c r="I191" s="6">
        <f t="shared" si="6"/>
        <v>849.6892473118279</v>
      </c>
      <c r="J191" s="4">
        <f t="shared" si="7"/>
        <v>0.26712215848641974</v>
      </c>
      <c r="K191" s="6">
        <f t="shared" si="8"/>
        <v>1109.8640948387097</v>
      </c>
    </row>
    <row r="192" spans="5:11" x14ac:dyDescent="0.3">
      <c r="E192" s="4">
        <v>9.4500000000000001E-3</v>
      </c>
      <c r="F192" s="4">
        <v>5.2490500000000004</v>
      </c>
      <c r="G192" s="6">
        <v>7.9247399999999999</v>
      </c>
      <c r="H192" s="4">
        <v>0.30881700000000001</v>
      </c>
      <c r="I192" s="6">
        <f t="shared" si="6"/>
        <v>852.12258064516118</v>
      </c>
      <c r="J192" s="4">
        <f t="shared" si="7"/>
        <v>0.26912367577954421</v>
      </c>
      <c r="K192" s="6">
        <f t="shared" si="8"/>
        <v>1115.2725196322579</v>
      </c>
    </row>
    <row r="193" spans="5:11" x14ac:dyDescent="0.3">
      <c r="E193" s="4">
        <v>9.4999999999999998E-3</v>
      </c>
      <c r="F193" s="4">
        <v>5.2923999999999998</v>
      </c>
      <c r="G193" s="6">
        <v>7.90733</v>
      </c>
      <c r="H193" s="4">
        <v>0.311367</v>
      </c>
      <c r="I193" s="6">
        <f t="shared" si="6"/>
        <v>850.25053763440849</v>
      </c>
      <c r="J193" s="4">
        <f t="shared" si="7"/>
        <v>0.27107010458383757</v>
      </c>
      <c r="K193" s="6">
        <f t="shared" si="8"/>
        <v>1114.9904967860214</v>
      </c>
    </row>
    <row r="194" spans="5:11" x14ac:dyDescent="0.3">
      <c r="E194" s="4">
        <v>9.5499999999999995E-3</v>
      </c>
      <c r="F194" s="4">
        <v>5.3369799999999996</v>
      </c>
      <c r="G194" s="6">
        <v>7.8986200000000002</v>
      </c>
      <c r="H194" s="4">
        <v>0.31398999999999999</v>
      </c>
      <c r="I194" s="6">
        <f t="shared" si="6"/>
        <v>849.3139784946236</v>
      </c>
      <c r="J194" s="4">
        <f t="shared" si="7"/>
        <v>0.2730683096833838</v>
      </c>
      <c r="K194" s="6">
        <f t="shared" si="8"/>
        <v>1115.9900746021503</v>
      </c>
    </row>
    <row r="195" spans="5:11" x14ac:dyDescent="0.3">
      <c r="E195" s="4">
        <v>9.5999999999999992E-3</v>
      </c>
      <c r="F195" s="4">
        <v>5.3821199999999996</v>
      </c>
      <c r="G195" s="6">
        <v>7.8951399999999996</v>
      </c>
      <c r="H195" s="4">
        <v>0.31664599999999998</v>
      </c>
      <c r="I195" s="6">
        <f t="shared" si="6"/>
        <v>848.93978494623639</v>
      </c>
      <c r="J195" s="4">
        <f t="shared" si="7"/>
        <v>0.27508759391920246</v>
      </c>
      <c r="K195" s="6">
        <f t="shared" si="8"/>
        <v>1117.7531720903223</v>
      </c>
    </row>
    <row r="196" spans="5:11" x14ac:dyDescent="0.3">
      <c r="E196" s="4">
        <v>9.6500000000000006E-3</v>
      </c>
      <c r="F196" s="4">
        <v>5.4261299999999997</v>
      </c>
      <c r="G196" s="6">
        <v>7.9108099999999997</v>
      </c>
      <c r="H196" s="4">
        <v>0.31923499999999999</v>
      </c>
      <c r="I196" s="6">
        <f t="shared" ref="I196:I222" si="9">(G196*1000)/($B$4*$B$5)</f>
        <v>850.62473118279559</v>
      </c>
      <c r="J196" s="4">
        <f t="shared" ref="J196:J222" si="10">LN(1+H196)</f>
        <v>0.27705202314235428</v>
      </c>
      <c r="K196" s="6">
        <f t="shared" ref="K196:K222" si="11">I196*(1+H196)</f>
        <v>1122.1739172419352</v>
      </c>
    </row>
    <row r="197" spans="5:11" x14ac:dyDescent="0.3">
      <c r="E197" s="4">
        <v>9.7000000000000003E-3</v>
      </c>
      <c r="F197" s="4">
        <v>5.4711400000000001</v>
      </c>
      <c r="G197" s="6">
        <v>7.9021100000000004</v>
      </c>
      <c r="H197" s="4">
        <v>0.32188299999999997</v>
      </c>
      <c r="I197" s="6">
        <f t="shared" si="9"/>
        <v>849.6892473118279</v>
      </c>
      <c r="J197" s="4">
        <f t="shared" si="10"/>
        <v>0.27905723524364862</v>
      </c>
      <c r="K197" s="6">
        <f t="shared" si="11"/>
        <v>1123.1897713043008</v>
      </c>
    </row>
    <row r="198" spans="5:11" x14ac:dyDescent="0.3">
      <c r="E198" s="4">
        <v>9.75E-3</v>
      </c>
      <c r="F198" s="4">
        <v>5.51755</v>
      </c>
      <c r="G198" s="6">
        <v>7.88469</v>
      </c>
      <c r="H198" s="4">
        <v>0.32461299999999998</v>
      </c>
      <c r="I198" s="6">
        <f t="shared" si="9"/>
        <v>847.816129032258</v>
      </c>
      <c r="J198" s="4">
        <f t="shared" si="10"/>
        <v>0.2811203413041396</v>
      </c>
      <c r="K198" s="6">
        <f t="shared" si="11"/>
        <v>1123.0282661258063</v>
      </c>
    </row>
    <row r="199" spans="5:11" x14ac:dyDescent="0.3">
      <c r="E199" s="4">
        <v>9.7999999999999997E-3</v>
      </c>
      <c r="F199" s="4">
        <v>5.56149</v>
      </c>
      <c r="G199" s="6">
        <v>7.8864400000000003</v>
      </c>
      <c r="H199" s="4">
        <v>0.32719799999999999</v>
      </c>
      <c r="I199" s="6">
        <f t="shared" si="9"/>
        <v>848.00430107526881</v>
      </c>
      <c r="J199" s="4">
        <f t="shared" si="10"/>
        <v>0.28306995296107568</v>
      </c>
      <c r="K199" s="6">
        <f t="shared" si="11"/>
        <v>1125.4696123784947</v>
      </c>
    </row>
    <row r="200" spans="5:11" x14ac:dyDescent="0.3">
      <c r="E200" s="4">
        <v>9.8499999999999994E-3</v>
      </c>
      <c r="F200" s="4">
        <v>5.6083400000000001</v>
      </c>
      <c r="G200" s="6">
        <v>7.88469</v>
      </c>
      <c r="H200" s="4">
        <v>0.329955</v>
      </c>
      <c r="I200" s="6">
        <f t="shared" si="9"/>
        <v>847.816129032258</v>
      </c>
      <c r="J200" s="4">
        <f t="shared" si="10"/>
        <v>0.28514510707479368</v>
      </c>
      <c r="K200" s="6">
        <f t="shared" si="11"/>
        <v>1127.5572998870966</v>
      </c>
    </row>
    <row r="201" spans="5:11" x14ac:dyDescent="0.3">
      <c r="E201" s="4">
        <v>9.9000000000000008E-3</v>
      </c>
      <c r="F201" s="4">
        <v>5.6536900000000001</v>
      </c>
      <c r="G201" s="6">
        <v>7.8725100000000001</v>
      </c>
      <c r="H201" s="4">
        <v>0.332623</v>
      </c>
      <c r="I201" s="6">
        <f t="shared" si="9"/>
        <v>846.50645161290322</v>
      </c>
      <c r="J201" s="4">
        <f t="shared" si="10"/>
        <v>0.28714918049007732</v>
      </c>
      <c r="K201" s="6">
        <f t="shared" si="11"/>
        <v>1128.0739670677419</v>
      </c>
    </row>
    <row r="202" spans="5:11" x14ac:dyDescent="0.3">
      <c r="E202" s="4">
        <v>9.9500000000000005E-3</v>
      </c>
      <c r="F202" s="4">
        <v>5.7008200000000002</v>
      </c>
      <c r="G202" s="6">
        <v>7.8620599999999996</v>
      </c>
      <c r="H202" s="4">
        <v>0.33539600000000003</v>
      </c>
      <c r="I202" s="6">
        <f t="shared" si="9"/>
        <v>845.38279569892461</v>
      </c>
      <c r="J202" s="4">
        <f t="shared" si="10"/>
        <v>0.28922787707994896</v>
      </c>
      <c r="K202" s="6">
        <f t="shared" si="11"/>
        <v>1128.9208038451611</v>
      </c>
    </row>
    <row r="203" spans="5:11" x14ac:dyDescent="0.3">
      <c r="E203" s="4">
        <v>0.01</v>
      </c>
      <c r="F203" s="4">
        <v>5.7485400000000002</v>
      </c>
      <c r="G203" s="6">
        <v>7.8777299999999997</v>
      </c>
      <c r="H203" s="4">
        <v>0.33820299999999998</v>
      </c>
      <c r="I203" s="6">
        <f t="shared" si="9"/>
        <v>847.06774193548381</v>
      </c>
      <c r="J203" s="4">
        <f t="shared" si="10"/>
        <v>0.29132766918143327</v>
      </c>
      <c r="K203" s="6">
        <f t="shared" si="11"/>
        <v>1133.5485934612902</v>
      </c>
    </row>
    <row r="204" spans="5:11" x14ac:dyDescent="0.3">
      <c r="E204" s="4">
        <v>1.005E-2</v>
      </c>
      <c r="F204" s="4">
        <v>5.7953299999999999</v>
      </c>
      <c r="G204" s="6">
        <v>7.8672800000000001</v>
      </c>
      <c r="H204" s="4">
        <v>0.34095599999999998</v>
      </c>
      <c r="I204" s="6">
        <f t="shared" si="9"/>
        <v>845.94408602150531</v>
      </c>
      <c r="J204" s="4">
        <f t="shared" si="10"/>
        <v>0.29338279242641313</v>
      </c>
      <c r="K204" s="6">
        <f t="shared" si="11"/>
        <v>1134.3737978150536</v>
      </c>
    </row>
    <row r="205" spans="5:11" x14ac:dyDescent="0.3">
      <c r="E205" s="4">
        <v>1.01E-2</v>
      </c>
      <c r="F205" s="4">
        <v>5.84335</v>
      </c>
      <c r="G205" s="6">
        <v>7.8446499999999997</v>
      </c>
      <c r="H205" s="4">
        <v>0.343781</v>
      </c>
      <c r="I205" s="6">
        <f t="shared" si="9"/>
        <v>843.51075268817192</v>
      </c>
      <c r="J205" s="4">
        <f t="shared" si="10"/>
        <v>0.29548728239517469</v>
      </c>
      <c r="K205" s="6">
        <f t="shared" si="11"/>
        <v>1133.4937227580642</v>
      </c>
    </row>
    <row r="206" spans="5:11" x14ac:dyDescent="0.3">
      <c r="E206" s="4">
        <v>1.0149999999999999E-2</v>
      </c>
      <c r="F206" s="4">
        <v>5.8907600000000002</v>
      </c>
      <c r="G206" s="6">
        <v>7.8324600000000002</v>
      </c>
      <c r="H206" s="4">
        <v>0.34656999999999999</v>
      </c>
      <c r="I206" s="6">
        <f t="shared" si="9"/>
        <v>842.19999999999993</v>
      </c>
      <c r="J206" s="4">
        <f t="shared" si="10"/>
        <v>0.29756061855026739</v>
      </c>
      <c r="K206" s="6">
        <f t="shared" si="11"/>
        <v>1134.0812539999999</v>
      </c>
    </row>
    <row r="207" spans="5:11" x14ac:dyDescent="0.3">
      <c r="E207" s="4">
        <v>1.0200000000000001E-2</v>
      </c>
      <c r="F207" s="4">
        <v>5.9394499999999999</v>
      </c>
      <c r="G207" s="6">
        <v>7.8324600000000002</v>
      </c>
      <c r="H207" s="4">
        <v>0.349435</v>
      </c>
      <c r="I207" s="6">
        <f t="shared" si="9"/>
        <v>842.19999999999993</v>
      </c>
      <c r="J207" s="4">
        <f t="shared" si="10"/>
        <v>0.29968598632850107</v>
      </c>
      <c r="K207" s="6">
        <f t="shared" si="11"/>
        <v>1136.4941569999999</v>
      </c>
    </row>
    <row r="208" spans="5:11" x14ac:dyDescent="0.3">
      <c r="E208" s="4">
        <v>1.025E-2</v>
      </c>
      <c r="F208" s="4">
        <v>5.9868300000000003</v>
      </c>
      <c r="G208" s="6">
        <v>7.8254999999999999</v>
      </c>
      <c r="H208" s="4">
        <v>0.35222199999999998</v>
      </c>
      <c r="I208" s="6">
        <f t="shared" si="9"/>
        <v>841.45161290322574</v>
      </c>
      <c r="J208" s="4">
        <f t="shared" si="10"/>
        <v>0.30174916532466556</v>
      </c>
      <c r="K208" s="6">
        <f t="shared" si="11"/>
        <v>1137.8293829032257</v>
      </c>
    </row>
    <row r="209" spans="5:11" x14ac:dyDescent="0.3">
      <c r="E209" s="4">
        <v>1.03E-2</v>
      </c>
      <c r="F209" s="4">
        <v>6.0366099999999996</v>
      </c>
      <c r="G209" s="6">
        <v>7.8167900000000001</v>
      </c>
      <c r="H209" s="4">
        <v>0.35515099999999999</v>
      </c>
      <c r="I209" s="6">
        <f t="shared" si="9"/>
        <v>840.51505376344085</v>
      </c>
      <c r="J209" s="4">
        <f t="shared" si="10"/>
        <v>0.30391288723717852</v>
      </c>
      <c r="K209" s="6">
        <f t="shared" si="11"/>
        <v>1139.0248156225807</v>
      </c>
    </row>
    <row r="210" spans="5:11" x14ac:dyDescent="0.3">
      <c r="E210" s="4">
        <v>1.035E-2</v>
      </c>
      <c r="F210" s="4">
        <v>6.0865200000000002</v>
      </c>
      <c r="G210" s="6">
        <v>7.8063399999999996</v>
      </c>
      <c r="H210" s="4">
        <v>0.35808699999999999</v>
      </c>
      <c r="I210" s="6">
        <f t="shared" si="9"/>
        <v>839.39139784946224</v>
      </c>
      <c r="J210" s="4">
        <f t="shared" si="10"/>
        <v>0.30607709188562088</v>
      </c>
      <c r="K210" s="6">
        <f t="shared" si="11"/>
        <v>1139.9665453311827</v>
      </c>
    </row>
    <row r="211" spans="5:11" x14ac:dyDescent="0.3">
      <c r="E211" s="4">
        <v>1.04E-2</v>
      </c>
      <c r="F211" s="4">
        <v>6.1356099999999998</v>
      </c>
      <c r="G211" s="6">
        <v>7.7750000000000004</v>
      </c>
      <c r="H211" s="4">
        <v>0.36097600000000002</v>
      </c>
      <c r="I211" s="6">
        <f t="shared" si="9"/>
        <v>836.02150537634407</v>
      </c>
      <c r="J211" s="4">
        <f t="shared" si="10"/>
        <v>0.30820208942126759</v>
      </c>
      <c r="K211" s="6">
        <f t="shared" si="11"/>
        <v>1137.8052043010753</v>
      </c>
    </row>
    <row r="212" spans="5:11" x14ac:dyDescent="0.3">
      <c r="E212" s="4">
        <v>1.0449999999999999E-2</v>
      </c>
      <c r="F212" s="4">
        <v>6.1851200000000004</v>
      </c>
      <c r="G212" s="6">
        <v>7.7488900000000003</v>
      </c>
      <c r="H212" s="4">
        <v>0.36388799999999999</v>
      </c>
      <c r="I212" s="6">
        <f t="shared" si="9"/>
        <v>833.21397849462357</v>
      </c>
      <c r="J212" s="4">
        <f t="shared" si="10"/>
        <v>0.31033944461299162</v>
      </c>
      <c r="K212" s="6">
        <f t="shared" si="11"/>
        <v>1136.4105467010752</v>
      </c>
    </row>
    <row r="213" spans="5:11" x14ac:dyDescent="0.3">
      <c r="E213" s="4">
        <v>1.0500000000000001E-2</v>
      </c>
      <c r="F213" s="4">
        <v>6.2361899999999997</v>
      </c>
      <c r="G213" s="6">
        <v>7.7366999999999999</v>
      </c>
      <c r="H213" s="4">
        <v>0.36689300000000002</v>
      </c>
      <c r="I213" s="6">
        <f t="shared" si="9"/>
        <v>831.90322580645147</v>
      </c>
      <c r="J213" s="4">
        <f t="shared" si="10"/>
        <v>0.31254028108646831</v>
      </c>
      <c r="K213" s="6">
        <f t="shared" si="11"/>
        <v>1137.1226960322581</v>
      </c>
    </row>
    <row r="214" spans="5:11" x14ac:dyDescent="0.3">
      <c r="E214" s="4">
        <v>1.055E-2</v>
      </c>
      <c r="F214" s="4">
        <v>6.2871800000000002</v>
      </c>
      <c r="G214" s="6">
        <v>7.7088400000000004</v>
      </c>
      <c r="H214" s="4">
        <v>0.36989300000000003</v>
      </c>
      <c r="I214" s="6">
        <f t="shared" si="9"/>
        <v>828.9075268817204</v>
      </c>
      <c r="J214" s="4">
        <f t="shared" si="10"/>
        <v>0.31473263460011769</v>
      </c>
      <c r="K214" s="6">
        <f t="shared" si="11"/>
        <v>1135.5146187225807</v>
      </c>
    </row>
    <row r="215" spans="5:11" x14ac:dyDescent="0.3">
      <c r="E215" s="4">
        <v>1.06E-2</v>
      </c>
      <c r="F215" s="4">
        <v>6.3378199999999998</v>
      </c>
      <c r="G215" s="6">
        <v>7.6653099999999998</v>
      </c>
      <c r="H215" s="4">
        <v>0.37287199999999998</v>
      </c>
      <c r="I215" s="6">
        <f t="shared" si="9"/>
        <v>824.22688172043001</v>
      </c>
      <c r="J215" s="4">
        <f t="shared" si="10"/>
        <v>0.31690489592868359</v>
      </c>
      <c r="K215" s="6">
        <f t="shared" si="11"/>
        <v>1131.5580075612902</v>
      </c>
    </row>
    <row r="216" spans="5:11" x14ac:dyDescent="0.3">
      <c r="E216" s="4">
        <v>1.065E-2</v>
      </c>
      <c r="F216" s="4">
        <v>6.3899400000000002</v>
      </c>
      <c r="G216" s="6">
        <v>7.6235200000000001</v>
      </c>
      <c r="H216" s="4">
        <v>0.37593900000000002</v>
      </c>
      <c r="I216" s="6">
        <f t="shared" si="9"/>
        <v>819.73333333333335</v>
      </c>
      <c r="J216" s="4">
        <f t="shared" si="10"/>
        <v>0.31913640713313773</v>
      </c>
      <c r="K216" s="6">
        <f t="shared" si="11"/>
        <v>1127.9030629333333</v>
      </c>
    </row>
    <row r="217" spans="5:11" x14ac:dyDescent="0.3">
      <c r="E217" s="4">
        <v>1.0699999999999999E-2</v>
      </c>
      <c r="F217" s="4">
        <v>6.4424099999999997</v>
      </c>
      <c r="G217" s="6">
        <v>7.5573600000000001</v>
      </c>
      <c r="H217" s="4">
        <v>0.379025</v>
      </c>
      <c r="I217" s="6">
        <f t="shared" si="9"/>
        <v>812.61935483870957</v>
      </c>
      <c r="J217" s="4">
        <f t="shared" si="10"/>
        <v>0.32137672772587772</v>
      </c>
      <c r="K217" s="6">
        <f t="shared" si="11"/>
        <v>1120.6224058064515</v>
      </c>
    </row>
    <row r="218" spans="5:11" x14ac:dyDescent="0.3">
      <c r="E218" s="4">
        <v>1.0749999999999999E-2</v>
      </c>
      <c r="F218" s="4">
        <v>6.4966799999999996</v>
      </c>
      <c r="G218" s="6">
        <v>7.4685600000000001</v>
      </c>
      <c r="H218" s="4">
        <v>0.382218</v>
      </c>
      <c r="I218" s="6">
        <f t="shared" si="9"/>
        <v>803.07096774193542</v>
      </c>
      <c r="J218" s="4">
        <f t="shared" si="10"/>
        <v>0.32368945530776905</v>
      </c>
      <c r="K218" s="6">
        <f t="shared" si="11"/>
        <v>1110.0191468903224</v>
      </c>
    </row>
    <row r="219" spans="5:11" x14ac:dyDescent="0.3">
      <c r="E219" s="4">
        <v>1.0800000000000001E-2</v>
      </c>
      <c r="F219" s="4">
        <v>6.5535500000000004</v>
      </c>
      <c r="G219" s="6">
        <v>7.3553899999999999</v>
      </c>
      <c r="H219" s="4">
        <v>0.38556400000000002</v>
      </c>
      <c r="I219" s="6">
        <f t="shared" si="9"/>
        <v>790.90215053763427</v>
      </c>
      <c r="J219" s="4">
        <f t="shared" si="10"/>
        <v>0.32610727696425862</v>
      </c>
      <c r="K219" s="6">
        <f t="shared" si="11"/>
        <v>1095.8455473075267</v>
      </c>
    </row>
    <row r="220" spans="5:11" x14ac:dyDescent="0.3">
      <c r="E220" s="4">
        <v>1.085E-2</v>
      </c>
      <c r="F220" s="4">
        <v>6.6146599999999998</v>
      </c>
      <c r="G220" s="6">
        <v>7.1951999999999998</v>
      </c>
      <c r="H220" s="4">
        <v>0.38915899999999998</v>
      </c>
      <c r="I220" s="6">
        <f t="shared" si="9"/>
        <v>773.67741935483866</v>
      </c>
      <c r="J220" s="4">
        <f t="shared" si="10"/>
        <v>0.32869852806325245</v>
      </c>
      <c r="K220" s="6">
        <f t="shared" si="11"/>
        <v>1074.7609501935483</v>
      </c>
    </row>
    <row r="221" spans="5:11" x14ac:dyDescent="0.3">
      <c r="E221" s="4">
        <v>1.09E-2</v>
      </c>
      <c r="F221" s="4">
        <v>6.7283900000000001</v>
      </c>
      <c r="G221" s="6">
        <v>6.8312999999999997</v>
      </c>
      <c r="H221" s="4">
        <v>0.39584999999999998</v>
      </c>
      <c r="I221" s="6">
        <f t="shared" si="9"/>
        <v>734.54838709677404</v>
      </c>
      <c r="J221" s="4">
        <f t="shared" si="10"/>
        <v>0.3335035487102978</v>
      </c>
      <c r="K221" s="6">
        <f t="shared" si="11"/>
        <v>1025.319366129032</v>
      </c>
    </row>
    <row r="222" spans="5:11" x14ac:dyDescent="0.3">
      <c r="E222" s="4">
        <v>1.095E-2</v>
      </c>
      <c r="F222" s="4">
        <v>7.0389600000000003</v>
      </c>
      <c r="G222" s="6">
        <v>4.5660699999999999</v>
      </c>
      <c r="H222" s="4">
        <v>0.41412199999999999</v>
      </c>
      <c r="I222" s="6">
        <f t="shared" si="9"/>
        <v>490.97526881720421</v>
      </c>
      <c r="J222" s="4">
        <f t="shared" si="10"/>
        <v>0.34650884380904801</v>
      </c>
      <c r="K222" s="6">
        <f t="shared" si="11"/>
        <v>694.29892909032242</v>
      </c>
    </row>
    <row r="223" spans="5:11" x14ac:dyDescent="0.3">
      <c r="E223" s="4"/>
      <c r="F223" s="4"/>
      <c r="G223" s="6"/>
      <c r="H223" s="4"/>
      <c r="I223" s="6"/>
      <c r="J223" s="4"/>
      <c r="K223" s="6"/>
    </row>
    <row r="224" spans="5:11" x14ac:dyDescent="0.3">
      <c r="E224" s="4"/>
      <c r="F224" s="4"/>
      <c r="G224" s="6"/>
      <c r="H224" s="4"/>
      <c r="I224" s="6"/>
      <c r="J224" s="4"/>
      <c r="K224" s="6"/>
    </row>
    <row r="225" spans="5:11" x14ac:dyDescent="0.3">
      <c r="E225" s="4"/>
      <c r="F225" s="4"/>
      <c r="G225" s="6"/>
      <c r="H225" s="4"/>
      <c r="I225" s="6"/>
      <c r="J225" s="4"/>
      <c r="K225" s="6"/>
    </row>
    <row r="226" spans="5:11" x14ac:dyDescent="0.3">
      <c r="E226" s="4"/>
      <c r="F226" s="4"/>
      <c r="G226" s="6"/>
      <c r="H226" s="4"/>
      <c r="I226" s="6"/>
      <c r="J226" s="4"/>
      <c r="K226" s="6"/>
    </row>
    <row r="227" spans="5:11" x14ac:dyDescent="0.3">
      <c r="E227" s="4"/>
      <c r="F227" s="4"/>
      <c r="G227" s="6"/>
      <c r="H227" s="4"/>
      <c r="I227" s="6"/>
      <c r="J227" s="4"/>
      <c r="K227" s="6"/>
    </row>
    <row r="228" spans="5:11" x14ac:dyDescent="0.3">
      <c r="E228" s="4"/>
      <c r="F228" s="4"/>
      <c r="G228" s="6"/>
      <c r="H228" s="4"/>
      <c r="I228" s="6"/>
      <c r="J228" s="4"/>
      <c r="K228" s="6"/>
    </row>
    <row r="229" spans="5:11" x14ac:dyDescent="0.3">
      <c r="E229" s="4"/>
      <c r="F229" s="4"/>
      <c r="G229" s="6"/>
      <c r="H229" s="4"/>
      <c r="I229" s="6"/>
      <c r="J229" s="4"/>
      <c r="K229" s="6"/>
    </row>
    <row r="230" spans="5:11" x14ac:dyDescent="0.3">
      <c r="E230" s="4"/>
      <c r="F230" s="4"/>
      <c r="G230" s="6"/>
      <c r="H230" s="4"/>
      <c r="I230" s="6"/>
      <c r="J230" s="4"/>
      <c r="K230" s="6"/>
    </row>
    <row r="231" spans="5:11" x14ac:dyDescent="0.3">
      <c r="E231" s="4"/>
      <c r="F231" s="4"/>
      <c r="G231" s="6"/>
      <c r="H231" s="4"/>
      <c r="I231" s="6"/>
      <c r="J231" s="4"/>
      <c r="K231" s="6"/>
    </row>
    <row r="232" spans="5:11" x14ac:dyDescent="0.3">
      <c r="E232" s="4"/>
      <c r="F232" s="4"/>
      <c r="G232" s="6"/>
      <c r="H232" s="4"/>
      <c r="I232" s="6"/>
      <c r="J232" s="4"/>
      <c r="K232" s="6"/>
    </row>
    <row r="233" spans="5:11" x14ac:dyDescent="0.3">
      <c r="E233" s="4"/>
      <c r="F233" s="4"/>
      <c r="G233" s="6"/>
      <c r="H233" s="4"/>
      <c r="I233" s="6"/>
      <c r="J233" s="4"/>
      <c r="K233" s="6"/>
    </row>
    <row r="234" spans="5:11" x14ac:dyDescent="0.3">
      <c r="E234" s="4"/>
      <c r="F234" s="4"/>
      <c r="G234" s="6"/>
      <c r="H234" s="4"/>
      <c r="I234" s="6"/>
      <c r="J234" s="4"/>
      <c r="K234" s="6"/>
    </row>
    <row r="235" spans="5:11" x14ac:dyDescent="0.3">
      <c r="E235" s="4"/>
      <c r="F235" s="4"/>
      <c r="G235" s="6"/>
      <c r="H235" s="4"/>
      <c r="I235" s="6"/>
      <c r="J235" s="4"/>
      <c r="K235" s="6"/>
    </row>
    <row r="236" spans="5:11" x14ac:dyDescent="0.3">
      <c r="E236" s="4"/>
      <c r="F236" s="4"/>
      <c r="G236" s="6"/>
      <c r="H236" s="4"/>
      <c r="I236" s="6"/>
      <c r="J236" s="4"/>
      <c r="K236" s="6"/>
    </row>
    <row r="237" spans="5:11" x14ac:dyDescent="0.3">
      <c r="E237" s="4"/>
      <c r="F237" s="4"/>
      <c r="G237" s="6"/>
      <c r="H237" s="4"/>
      <c r="I237" s="6"/>
      <c r="J237" s="4"/>
      <c r="K237" s="6"/>
    </row>
    <row r="238" spans="5:11" x14ac:dyDescent="0.3">
      <c r="E238" s="4"/>
      <c r="F238" s="4"/>
      <c r="G238" s="6"/>
      <c r="H238" s="4"/>
      <c r="I238" s="6"/>
      <c r="J238" s="4"/>
      <c r="K238" s="6"/>
    </row>
    <row r="239" spans="5:11" x14ac:dyDescent="0.3">
      <c r="E239" s="4"/>
      <c r="F239" s="4"/>
      <c r="G239" s="6"/>
      <c r="H239" s="4"/>
      <c r="I239" s="6"/>
      <c r="J239" s="4"/>
      <c r="K239" s="6"/>
    </row>
    <row r="240" spans="5:11" x14ac:dyDescent="0.3">
      <c r="E240" s="4"/>
      <c r="F240" s="4"/>
      <c r="G240" s="6"/>
      <c r="H240" s="4"/>
      <c r="I240" s="6"/>
      <c r="J240" s="4"/>
      <c r="K240" s="6"/>
    </row>
    <row r="241" spans="5:11" x14ac:dyDescent="0.3">
      <c r="E241" s="4"/>
      <c r="F241" s="4"/>
      <c r="G241" s="6"/>
      <c r="H241" s="4"/>
      <c r="I241" s="6"/>
      <c r="J241" s="4"/>
      <c r="K241" s="6"/>
    </row>
    <row r="242" spans="5:11" x14ac:dyDescent="0.3">
      <c r="E242" s="4"/>
      <c r="F242" s="4"/>
      <c r="G242" s="6"/>
      <c r="H242" s="4"/>
      <c r="I242" s="6"/>
      <c r="J242" s="4"/>
      <c r="K242" s="6"/>
    </row>
    <row r="243" spans="5:11" x14ac:dyDescent="0.3">
      <c r="E243" s="4"/>
      <c r="F243" s="4"/>
      <c r="G243" s="6"/>
      <c r="H243" s="4"/>
      <c r="I243" s="6"/>
      <c r="J243" s="4"/>
      <c r="K243" s="6"/>
    </row>
    <row r="244" spans="5:11" x14ac:dyDescent="0.3">
      <c r="E244" s="4"/>
      <c r="F244" s="4"/>
      <c r="G244" s="6"/>
      <c r="H244" s="4"/>
      <c r="I244" s="6"/>
      <c r="J244" s="4"/>
      <c r="K244" s="6"/>
    </row>
    <row r="245" spans="5:11" x14ac:dyDescent="0.3">
      <c r="E245" s="4"/>
      <c r="F245" s="4"/>
      <c r="G245" s="6"/>
      <c r="H245" s="4"/>
      <c r="I245" s="6"/>
      <c r="J245" s="4"/>
      <c r="K245" s="6"/>
    </row>
    <row r="246" spans="5:11" x14ac:dyDescent="0.3">
      <c r="E246" s="4"/>
      <c r="F246" s="4"/>
      <c r="G246" s="6"/>
      <c r="H246" s="4"/>
      <c r="I246" s="6"/>
      <c r="J246" s="4"/>
      <c r="K246" s="6"/>
    </row>
    <row r="247" spans="5:11" x14ac:dyDescent="0.3">
      <c r="E247" s="4"/>
      <c r="F247" s="4"/>
      <c r="G247" s="6"/>
      <c r="H247" s="4"/>
      <c r="I247" s="6"/>
      <c r="J247" s="4"/>
      <c r="K247" s="6"/>
    </row>
    <row r="248" spans="5:11" x14ac:dyDescent="0.3">
      <c r="E248" s="4"/>
      <c r="F248" s="4"/>
      <c r="G248" s="6"/>
      <c r="H248" s="4"/>
      <c r="I248" s="6"/>
      <c r="J248" s="4"/>
      <c r="K248" s="6"/>
    </row>
    <row r="249" spans="5:11" x14ac:dyDescent="0.3">
      <c r="E249" s="4"/>
      <c r="F249" s="4"/>
      <c r="G249" s="6"/>
      <c r="H249" s="4"/>
      <c r="I249" s="6"/>
      <c r="J249" s="4"/>
      <c r="K249" s="6"/>
    </row>
    <row r="250" spans="5:11" x14ac:dyDescent="0.3">
      <c r="E250" s="4"/>
      <c r="F250" s="4"/>
      <c r="G250" s="6"/>
      <c r="H250" s="4"/>
      <c r="I250" s="6"/>
      <c r="J250" s="4"/>
      <c r="K250" s="6"/>
    </row>
    <row r="251" spans="5:11" x14ac:dyDescent="0.3">
      <c r="E251" s="4"/>
      <c r="F251" s="4"/>
      <c r="G251" s="6"/>
      <c r="H251" s="4"/>
      <c r="I251" s="6"/>
      <c r="J251" s="4"/>
      <c r="K251" s="6"/>
    </row>
    <row r="252" spans="5:11" x14ac:dyDescent="0.3">
      <c r="E252" s="4"/>
      <c r="F252" s="4"/>
      <c r="G252" s="6"/>
      <c r="H252" s="4"/>
      <c r="I252" s="6"/>
      <c r="J252" s="4"/>
      <c r="K252" s="6"/>
    </row>
    <row r="253" spans="5:11" x14ac:dyDescent="0.3">
      <c r="E253" s="4"/>
      <c r="F253" s="4"/>
      <c r="G253" s="6"/>
      <c r="H253" s="4"/>
      <c r="I253" s="6"/>
      <c r="J253" s="4"/>
      <c r="K253" s="6"/>
    </row>
    <row r="254" spans="5:11" x14ac:dyDescent="0.3">
      <c r="E254" s="4"/>
      <c r="F254" s="4"/>
      <c r="G254" s="6"/>
      <c r="H254" s="4"/>
      <c r="I254" s="6"/>
      <c r="J254" s="4"/>
      <c r="K254" s="6"/>
    </row>
    <row r="255" spans="5:11" x14ac:dyDescent="0.3">
      <c r="E255" s="4"/>
      <c r="F255" s="4"/>
      <c r="G255" s="6"/>
      <c r="H255" s="4"/>
      <c r="I255" s="6"/>
      <c r="J255" s="4"/>
      <c r="K255" s="6"/>
    </row>
    <row r="256" spans="5:11" x14ac:dyDescent="0.3">
      <c r="E256" s="4"/>
      <c r="F256" s="4"/>
      <c r="G256" s="6"/>
      <c r="H256" s="4"/>
      <c r="I256" s="6"/>
      <c r="J256" s="4"/>
      <c r="K256" s="6"/>
    </row>
    <row r="257" spans="5:11" x14ac:dyDescent="0.3">
      <c r="E257" s="4"/>
      <c r="F257" s="4"/>
      <c r="G257" s="6"/>
      <c r="H257" s="4"/>
      <c r="I257" s="6"/>
      <c r="J257" s="4"/>
      <c r="K257" s="6"/>
    </row>
    <row r="258" spans="5:11" x14ac:dyDescent="0.3">
      <c r="E258" s="4"/>
      <c r="F258" s="4"/>
      <c r="G258" s="6"/>
      <c r="H258" s="4"/>
      <c r="I258" s="6"/>
      <c r="J258" s="4"/>
      <c r="K258" s="6"/>
    </row>
    <row r="259" spans="5:11" x14ac:dyDescent="0.3">
      <c r="E259" s="4"/>
      <c r="F259" s="4"/>
      <c r="G259" s="6"/>
      <c r="H259" s="4"/>
      <c r="I259" s="6"/>
      <c r="J259" s="4"/>
      <c r="K259" s="6"/>
    </row>
    <row r="260" spans="5:11" x14ac:dyDescent="0.3">
      <c r="E260" s="4"/>
      <c r="F260" s="4"/>
      <c r="G260" s="6"/>
      <c r="H260" s="4"/>
      <c r="I260" s="6"/>
      <c r="J260" s="4"/>
      <c r="K260" s="6"/>
    </row>
    <row r="261" spans="5:11" x14ac:dyDescent="0.3">
      <c r="E261" s="4"/>
      <c r="F261" s="4"/>
      <c r="G261" s="6"/>
      <c r="H261" s="4"/>
      <c r="I261" s="6"/>
      <c r="J261" s="4"/>
      <c r="K261" s="6"/>
    </row>
    <row r="262" spans="5:11" x14ac:dyDescent="0.3">
      <c r="E262" s="4"/>
      <c r="F262" s="4"/>
      <c r="G262" s="6"/>
      <c r="H262" s="4"/>
      <c r="I262" s="6"/>
      <c r="J262" s="4"/>
      <c r="K262" s="6"/>
    </row>
    <row r="263" spans="5:11" x14ac:dyDescent="0.3">
      <c r="E263" s="4"/>
      <c r="F263" s="4"/>
      <c r="G263" s="6"/>
      <c r="H263" s="4"/>
      <c r="I263" s="6"/>
      <c r="J263" s="4"/>
      <c r="K263" s="6"/>
    </row>
    <row r="264" spans="5:11" x14ac:dyDescent="0.3">
      <c r="E264" s="4"/>
      <c r="F264" s="4"/>
      <c r="G264" s="6"/>
      <c r="H264" s="4"/>
      <c r="I264" s="6"/>
      <c r="J264" s="4"/>
      <c r="K264" s="6"/>
    </row>
    <row r="265" spans="5:11" x14ac:dyDescent="0.3">
      <c r="E265" s="4"/>
      <c r="F265" s="4"/>
      <c r="G265" s="6"/>
      <c r="H265" s="4"/>
      <c r="I265" s="6"/>
      <c r="J265" s="4"/>
      <c r="K265" s="6"/>
    </row>
    <row r="266" spans="5:11" x14ac:dyDescent="0.3">
      <c r="E266" s="4"/>
      <c r="F266" s="4"/>
      <c r="G266" s="6"/>
      <c r="H266" s="4"/>
      <c r="I266" s="6"/>
      <c r="J266" s="4"/>
      <c r="K266" s="6"/>
    </row>
    <row r="267" spans="5:11" x14ac:dyDescent="0.3">
      <c r="E267" s="4"/>
      <c r="F267" s="4"/>
      <c r="G267" s="6"/>
      <c r="H267" s="4"/>
      <c r="I267" s="6"/>
      <c r="J267" s="4"/>
      <c r="K267" s="6"/>
    </row>
    <row r="268" spans="5:11" x14ac:dyDescent="0.3">
      <c r="E268" s="4"/>
      <c r="F268" s="4"/>
      <c r="G268" s="6"/>
      <c r="H268" s="4"/>
      <c r="I268" s="6"/>
      <c r="J268" s="4"/>
      <c r="K268" s="6"/>
    </row>
    <row r="269" spans="5:11" x14ac:dyDescent="0.3">
      <c r="E269" s="4"/>
      <c r="F269" s="4"/>
      <c r="G269" s="6"/>
      <c r="H269" s="4"/>
      <c r="I269" s="6"/>
      <c r="J269" s="4"/>
      <c r="K269" s="6"/>
    </row>
    <row r="270" spans="5:11" x14ac:dyDescent="0.3">
      <c r="E270" s="4"/>
      <c r="F270" s="4"/>
      <c r="G270" s="6"/>
      <c r="H270" s="4"/>
      <c r="I270" s="6"/>
      <c r="J270" s="4"/>
      <c r="K270" s="6"/>
    </row>
    <row r="271" spans="5:11" x14ac:dyDescent="0.3">
      <c r="E271" s="4"/>
      <c r="F271" s="4"/>
      <c r="G271" s="6"/>
      <c r="H271" s="4"/>
      <c r="I271" s="6"/>
      <c r="J271" s="4"/>
      <c r="K271" s="6"/>
    </row>
    <row r="272" spans="5:11" x14ac:dyDescent="0.3">
      <c r="E272" s="4"/>
      <c r="F272" s="4"/>
      <c r="G272" s="6"/>
      <c r="H272" s="4"/>
      <c r="I272" s="6"/>
      <c r="J272" s="4"/>
      <c r="K272" s="6"/>
    </row>
    <row r="273" spans="5:11" x14ac:dyDescent="0.3">
      <c r="E273" s="4"/>
      <c r="F273" s="4"/>
      <c r="G273" s="6"/>
      <c r="H273" s="4"/>
      <c r="I273" s="6"/>
      <c r="J273" s="4"/>
      <c r="K273" s="6"/>
    </row>
    <row r="274" spans="5:11" x14ac:dyDescent="0.3">
      <c r="E274" s="4"/>
      <c r="F274" s="4"/>
      <c r="G274" s="6"/>
      <c r="H274" s="4"/>
      <c r="I274" s="6"/>
      <c r="J274" s="4"/>
      <c r="K274" s="6"/>
    </row>
    <row r="275" spans="5:11" x14ac:dyDescent="0.3">
      <c r="E275" s="4"/>
      <c r="F275" s="4"/>
      <c r="G275" s="6"/>
      <c r="H275" s="4"/>
      <c r="I275" s="6"/>
      <c r="J275" s="4"/>
      <c r="K275" s="6"/>
    </row>
    <row r="276" spans="5:11" x14ac:dyDescent="0.3">
      <c r="E276" s="4"/>
      <c r="F276" s="4"/>
      <c r="G276" s="6"/>
      <c r="H276" s="4"/>
      <c r="I276" s="6"/>
      <c r="J276" s="4"/>
      <c r="K276" s="6"/>
    </row>
    <row r="277" spans="5:11" x14ac:dyDescent="0.3">
      <c r="E277" s="4"/>
      <c r="F277" s="4"/>
      <c r="G277" s="6"/>
      <c r="H277" s="4"/>
      <c r="I277" s="6"/>
      <c r="J277" s="4"/>
      <c r="K277" s="6"/>
    </row>
    <row r="278" spans="5:11" x14ac:dyDescent="0.3">
      <c r="E278" s="4"/>
      <c r="F278" s="4"/>
      <c r="G278" s="6"/>
      <c r="H278" s="4"/>
      <c r="I278" s="6"/>
      <c r="J278" s="4"/>
      <c r="K278" s="6"/>
    </row>
    <row r="279" spans="5:11" x14ac:dyDescent="0.3">
      <c r="E279" s="4"/>
      <c r="F279" s="4"/>
      <c r="G279" s="6"/>
      <c r="H279" s="4"/>
      <c r="I279" s="6"/>
      <c r="J279" s="4"/>
      <c r="K279" s="6"/>
    </row>
    <row r="280" spans="5:11" x14ac:dyDescent="0.3">
      <c r="E280" s="4"/>
      <c r="F280" s="4"/>
      <c r="G280" s="6"/>
      <c r="H280" s="4"/>
      <c r="I280" s="6"/>
      <c r="J280" s="4"/>
      <c r="K280" s="6"/>
    </row>
    <row r="281" spans="5:11" x14ac:dyDescent="0.3">
      <c r="E281" s="4"/>
      <c r="F281" s="4"/>
      <c r="G281" s="6"/>
      <c r="H281" s="4"/>
      <c r="I281" s="6"/>
      <c r="J281" s="4"/>
      <c r="K281" s="6"/>
    </row>
    <row r="282" spans="5:11" x14ac:dyDescent="0.3">
      <c r="E282" s="4"/>
      <c r="F282" s="4"/>
      <c r="G282" s="6"/>
      <c r="H282" s="4"/>
      <c r="I282" s="6"/>
      <c r="J282" s="4"/>
      <c r="K282" s="6"/>
    </row>
    <row r="283" spans="5:11" x14ac:dyDescent="0.3">
      <c r="E283" s="4"/>
      <c r="F283" s="4"/>
      <c r="G283" s="6"/>
      <c r="H283" s="4"/>
      <c r="I283" s="6"/>
      <c r="J283" s="4"/>
      <c r="K283" s="6"/>
    </row>
    <row r="284" spans="5:11" x14ac:dyDescent="0.3">
      <c r="E284" s="4"/>
      <c r="F284" s="4"/>
      <c r="G284" s="6"/>
      <c r="H284" s="4"/>
      <c r="I284" s="6"/>
      <c r="J284" s="4"/>
      <c r="K284" s="6"/>
    </row>
    <row r="285" spans="5:11" x14ac:dyDescent="0.3">
      <c r="E285" s="4"/>
      <c r="F285" s="4"/>
      <c r="G285" s="6"/>
      <c r="H285" s="4"/>
      <c r="I285" s="6"/>
      <c r="J285" s="4"/>
      <c r="K285" s="6"/>
    </row>
    <row r="286" spans="5:11" x14ac:dyDescent="0.3">
      <c r="E286" s="4"/>
      <c r="F286" s="4"/>
      <c r="G286" s="6"/>
      <c r="H286" s="4"/>
      <c r="I286" s="6"/>
      <c r="J286" s="4"/>
      <c r="K286" s="6"/>
    </row>
    <row r="287" spans="5:11" x14ac:dyDescent="0.3">
      <c r="E287" s="4"/>
      <c r="F287" s="4"/>
      <c r="G287" s="6"/>
      <c r="H287" s="4"/>
      <c r="I287" s="6"/>
      <c r="J287" s="4"/>
      <c r="K287" s="6"/>
    </row>
    <row r="288" spans="5:11" x14ac:dyDescent="0.3">
      <c r="E288" s="4"/>
      <c r="F288" s="4"/>
      <c r="G288" s="6"/>
      <c r="H288" s="4"/>
      <c r="I288" s="6"/>
      <c r="J288" s="4"/>
      <c r="K288" s="6"/>
    </row>
    <row r="289" spans="5:11" x14ac:dyDescent="0.3">
      <c r="E289" s="4"/>
      <c r="F289" s="4"/>
      <c r="G289" s="6"/>
      <c r="H289" s="4"/>
      <c r="I289" s="6"/>
      <c r="J289" s="4"/>
      <c r="K289" s="6"/>
    </row>
    <row r="290" spans="5:11" x14ac:dyDescent="0.3">
      <c r="E290" s="4"/>
      <c r="F290" s="4"/>
      <c r="G290" s="6"/>
      <c r="H290" s="4"/>
      <c r="I290" s="6"/>
      <c r="J290" s="4"/>
      <c r="K290" s="6"/>
    </row>
    <row r="291" spans="5:11" x14ac:dyDescent="0.3">
      <c r="E291" s="4"/>
      <c r="F291" s="4"/>
      <c r="G291" s="6"/>
      <c r="H291" s="4"/>
      <c r="I291" s="6"/>
      <c r="J291" s="4"/>
      <c r="K291" s="6"/>
    </row>
    <row r="292" spans="5:11" x14ac:dyDescent="0.3">
      <c r="E292" s="4"/>
      <c r="F292" s="4"/>
      <c r="G292" s="6"/>
      <c r="H292" s="4"/>
      <c r="I292" s="6"/>
      <c r="J292" s="4"/>
      <c r="K292" s="6"/>
    </row>
    <row r="293" spans="5:11" x14ac:dyDescent="0.3">
      <c r="E293" s="4"/>
      <c r="F293" s="4"/>
      <c r="G293" s="6"/>
      <c r="H293" s="4"/>
      <c r="I293" s="6"/>
      <c r="J293" s="4"/>
      <c r="K293" s="6"/>
    </row>
    <row r="294" spans="5:11" x14ac:dyDescent="0.3">
      <c r="E294" s="4"/>
      <c r="F294" s="4"/>
      <c r="G294" s="6"/>
      <c r="H294" s="4"/>
      <c r="I294" s="6"/>
      <c r="J294" s="4"/>
      <c r="K294" s="6"/>
    </row>
    <row r="295" spans="5:11" x14ac:dyDescent="0.3">
      <c r="E295" s="4"/>
      <c r="F295" s="4"/>
      <c r="G295" s="6"/>
      <c r="H295" s="4"/>
      <c r="I295" s="6"/>
      <c r="J295" s="4"/>
      <c r="K295" s="6"/>
    </row>
    <row r="296" spans="5:11" x14ac:dyDescent="0.3">
      <c r="E296" s="4"/>
      <c r="F296" s="4"/>
      <c r="G296" s="6"/>
      <c r="H296" s="4"/>
      <c r="I296" s="6"/>
      <c r="J296" s="4"/>
      <c r="K296" s="6"/>
    </row>
    <row r="297" spans="5:11" x14ac:dyDescent="0.3">
      <c r="E297" s="4"/>
      <c r="F297" s="4"/>
      <c r="G297" s="6"/>
      <c r="H297" s="4"/>
      <c r="I297" s="6"/>
      <c r="J297" s="4"/>
      <c r="K297" s="6"/>
    </row>
    <row r="298" spans="5:11" x14ac:dyDescent="0.3">
      <c r="E298" s="4"/>
      <c r="F298" s="4"/>
      <c r="G298" s="6"/>
      <c r="H298" s="4"/>
      <c r="I298" s="6"/>
      <c r="J298" s="4"/>
      <c r="K298" s="6"/>
    </row>
    <row r="299" spans="5:11" x14ac:dyDescent="0.3">
      <c r="E299" s="4"/>
      <c r="F299" s="4"/>
      <c r="G299" s="6"/>
      <c r="H299" s="4"/>
      <c r="I299" s="6"/>
      <c r="J299" s="4"/>
      <c r="K299" s="6"/>
    </row>
    <row r="300" spans="5:11" x14ac:dyDescent="0.3">
      <c r="E300" s="4"/>
      <c r="F300" s="4"/>
      <c r="G300" s="6"/>
      <c r="H300" s="4"/>
      <c r="I300" s="6"/>
      <c r="J300" s="4"/>
      <c r="K300" s="6"/>
    </row>
    <row r="301" spans="5:11" x14ac:dyDescent="0.3">
      <c r="E301" s="4"/>
      <c r="F301" s="4"/>
      <c r="G301" s="6"/>
      <c r="H301" s="4"/>
      <c r="I301" s="6"/>
      <c r="J301" s="4"/>
      <c r="K301" s="6"/>
    </row>
    <row r="302" spans="5:11" x14ac:dyDescent="0.3">
      <c r="E302" s="4"/>
      <c r="F302" s="4"/>
      <c r="G302" s="6"/>
      <c r="H302" s="4"/>
      <c r="I302" s="6"/>
      <c r="J302" s="4"/>
      <c r="K302" s="6"/>
    </row>
    <row r="303" spans="5:11" x14ac:dyDescent="0.3">
      <c r="E303" s="4"/>
      <c r="F303" s="4"/>
      <c r="G303" s="6"/>
      <c r="H303" s="4"/>
      <c r="I303" s="6"/>
      <c r="J303" s="4"/>
      <c r="K303" s="6"/>
    </row>
    <row r="304" spans="5:11" x14ac:dyDescent="0.3">
      <c r="E304" s="4"/>
      <c r="F304" s="4"/>
      <c r="G304" s="6"/>
      <c r="H304" s="4"/>
      <c r="I304" s="6"/>
      <c r="J304" s="4"/>
      <c r="K304" s="6"/>
    </row>
    <row r="305" spans="5:11" x14ac:dyDescent="0.3">
      <c r="E305" s="4"/>
      <c r="F305" s="4"/>
      <c r="G305" s="6"/>
      <c r="H305" s="4"/>
      <c r="I305" s="6"/>
      <c r="J305" s="4"/>
      <c r="K305" s="6"/>
    </row>
    <row r="306" spans="5:11" x14ac:dyDescent="0.3">
      <c r="E306" s="4"/>
      <c r="F306" s="4"/>
      <c r="G306" s="6"/>
      <c r="H306" s="4"/>
      <c r="I306" s="6"/>
      <c r="J306" s="4"/>
      <c r="K306" s="6"/>
    </row>
    <row r="307" spans="5:11" x14ac:dyDescent="0.3">
      <c r="E307" s="4"/>
      <c r="F307" s="4"/>
      <c r="G307" s="6"/>
      <c r="H307" s="4"/>
      <c r="I307" s="6"/>
      <c r="J307" s="4"/>
      <c r="K307" s="6"/>
    </row>
    <row r="308" spans="5:11" x14ac:dyDescent="0.3">
      <c r="E308" s="4"/>
      <c r="F308" s="4"/>
      <c r="G308" s="6"/>
      <c r="H308" s="4"/>
      <c r="I308" s="6"/>
      <c r="J308" s="4"/>
      <c r="K308" s="6"/>
    </row>
    <row r="309" spans="5:11" x14ac:dyDescent="0.3">
      <c r="E309" s="4"/>
      <c r="F309" s="4"/>
      <c r="G309" s="6"/>
      <c r="H309" s="4"/>
      <c r="I309" s="6"/>
      <c r="J309" s="4"/>
      <c r="K309" s="6"/>
    </row>
    <row r="310" spans="5:11" x14ac:dyDescent="0.3">
      <c r="E310" s="4"/>
      <c r="F310" s="4"/>
      <c r="G310" s="6"/>
      <c r="H310" s="4"/>
      <c r="I310" s="6"/>
      <c r="J310" s="4"/>
      <c r="K310" s="6"/>
    </row>
    <row r="311" spans="5:11" x14ac:dyDescent="0.3">
      <c r="E311" s="4"/>
      <c r="F311" s="4"/>
      <c r="G311" s="6"/>
      <c r="H311" s="4"/>
      <c r="I311" s="6"/>
      <c r="J311" s="4"/>
      <c r="K311" s="6"/>
    </row>
    <row r="312" spans="5:11" x14ac:dyDescent="0.3">
      <c r="E312" s="4"/>
      <c r="F312" s="4"/>
      <c r="G312" s="6"/>
      <c r="H312" s="4"/>
      <c r="I312" s="6"/>
      <c r="J312" s="4"/>
      <c r="K312" s="6"/>
    </row>
    <row r="313" spans="5:11" x14ac:dyDescent="0.3">
      <c r="E313" s="4"/>
      <c r="F313" s="4"/>
      <c r="G313" s="6"/>
      <c r="H313" s="4"/>
      <c r="I313" s="6"/>
      <c r="J313" s="4"/>
      <c r="K313" s="6"/>
    </row>
    <row r="314" spans="5:11" x14ac:dyDescent="0.3">
      <c r="E314" s="4"/>
      <c r="F314" s="4"/>
      <c r="G314" s="6"/>
      <c r="H314" s="4"/>
      <c r="I314" s="6"/>
      <c r="J314" s="4"/>
      <c r="K314" s="6"/>
    </row>
    <row r="315" spans="5:11" x14ac:dyDescent="0.3">
      <c r="E315" s="4"/>
      <c r="F315" s="4"/>
      <c r="G315" s="6"/>
      <c r="H315" s="4"/>
      <c r="I315" s="6"/>
      <c r="J315" s="4"/>
      <c r="K315" s="6"/>
    </row>
    <row r="316" spans="5:11" x14ac:dyDescent="0.3">
      <c r="E316" s="4"/>
      <c r="F316" s="4"/>
      <c r="G316" s="6"/>
      <c r="H316" s="4"/>
      <c r="I316" s="6"/>
      <c r="J316" s="4"/>
      <c r="K316" s="6"/>
    </row>
    <row r="317" spans="5:11" x14ac:dyDescent="0.3">
      <c r="E317" s="4"/>
      <c r="F317" s="4"/>
      <c r="G317" s="6"/>
      <c r="H317" s="4"/>
      <c r="I317" s="6"/>
      <c r="J317" s="4"/>
      <c r="K317" s="6"/>
    </row>
    <row r="318" spans="5:11" x14ac:dyDescent="0.3">
      <c r="E318" s="4"/>
      <c r="F318" s="4"/>
      <c r="G318" s="6"/>
      <c r="H318" s="4"/>
      <c r="I318" s="6"/>
      <c r="J318" s="4"/>
      <c r="K318" s="6"/>
    </row>
    <row r="319" spans="5:11" x14ac:dyDescent="0.3">
      <c r="E319" s="4"/>
      <c r="F319" s="4"/>
      <c r="G319" s="6"/>
      <c r="H319" s="4"/>
      <c r="I319" s="6"/>
      <c r="J319" s="4"/>
      <c r="K319" s="6"/>
    </row>
    <row r="320" spans="5:11" x14ac:dyDescent="0.3">
      <c r="E320" s="4"/>
      <c r="F320" s="4"/>
      <c r="G320" s="6"/>
      <c r="H320" s="4"/>
      <c r="I320" s="6"/>
      <c r="J320" s="4"/>
      <c r="K320" s="6"/>
    </row>
    <row r="321" spans="5:11" x14ac:dyDescent="0.3">
      <c r="E321" s="4"/>
      <c r="F321" s="4"/>
      <c r="G321" s="6"/>
      <c r="H321" s="4"/>
      <c r="I321" s="6"/>
      <c r="J321" s="4"/>
      <c r="K321" s="6"/>
    </row>
    <row r="322" spans="5:11" x14ac:dyDescent="0.3">
      <c r="E322" s="4"/>
      <c r="F322" s="4"/>
      <c r="G322" s="6"/>
      <c r="H322" s="4"/>
      <c r="I322" s="6"/>
      <c r="J322" s="4"/>
      <c r="K322" s="6"/>
    </row>
    <row r="323" spans="5:11" x14ac:dyDescent="0.3">
      <c r="E323" s="4"/>
      <c r="F323" s="4"/>
      <c r="G323" s="6"/>
      <c r="H323" s="4"/>
      <c r="I323" s="6"/>
      <c r="J323" s="4"/>
      <c r="K323" s="6"/>
    </row>
    <row r="324" spans="5:11" x14ac:dyDescent="0.3">
      <c r="E324" s="4"/>
      <c r="F324" s="4"/>
      <c r="G324" s="6"/>
      <c r="H324" s="4"/>
      <c r="I324" s="6"/>
      <c r="J324" s="4"/>
      <c r="K324" s="6"/>
    </row>
    <row r="325" spans="5:11" x14ac:dyDescent="0.3">
      <c r="E325" s="4"/>
      <c r="F325" s="4"/>
      <c r="G325" s="6"/>
      <c r="H325" s="4"/>
      <c r="I325" s="6"/>
      <c r="J325" s="4"/>
      <c r="K325" s="6"/>
    </row>
    <row r="326" spans="5:11" x14ac:dyDescent="0.3">
      <c r="E326" s="4"/>
      <c r="F326" s="4"/>
      <c r="G326" s="6"/>
      <c r="H326" s="4"/>
      <c r="I326" s="6"/>
      <c r="J326" s="4"/>
      <c r="K326" s="6"/>
    </row>
    <row r="327" spans="5:11" x14ac:dyDescent="0.3">
      <c r="E327" s="4"/>
      <c r="F327" s="4"/>
      <c r="G327" s="6"/>
      <c r="H327" s="4"/>
      <c r="I327" s="6"/>
      <c r="J327" s="4"/>
      <c r="K327" s="6"/>
    </row>
    <row r="328" spans="5:11" x14ac:dyDescent="0.3">
      <c r="E328" s="4"/>
      <c r="F328" s="4"/>
      <c r="G328" s="6"/>
      <c r="H328" s="4"/>
      <c r="I328" s="6"/>
      <c r="J328" s="4"/>
      <c r="K328" s="6"/>
    </row>
    <row r="329" spans="5:11" x14ac:dyDescent="0.3">
      <c r="E329" s="4"/>
      <c r="F329" s="4"/>
      <c r="G329" s="6"/>
      <c r="H329" s="4"/>
      <c r="I329" s="6"/>
      <c r="J329" s="4"/>
      <c r="K329" s="6"/>
    </row>
    <row r="330" spans="5:11" x14ac:dyDescent="0.3">
      <c r="E330" s="4"/>
      <c r="F330" s="4"/>
      <c r="G330" s="6"/>
      <c r="H330" s="4"/>
      <c r="I330" s="6"/>
      <c r="J330" s="4"/>
      <c r="K330" s="6"/>
    </row>
    <row r="331" spans="5:11" x14ac:dyDescent="0.3">
      <c r="E331" s="4"/>
      <c r="F331" s="4"/>
      <c r="G331" s="6"/>
      <c r="H331" s="4"/>
      <c r="I331" s="6"/>
      <c r="J331" s="4"/>
      <c r="K331" s="6"/>
    </row>
    <row r="332" spans="5:11" x14ac:dyDescent="0.3">
      <c r="E332" s="4"/>
      <c r="F332" s="4"/>
      <c r="G332" s="6"/>
      <c r="H332" s="4"/>
      <c r="I332" s="6"/>
      <c r="J332" s="4"/>
      <c r="K332" s="6"/>
    </row>
    <row r="333" spans="5:11" x14ac:dyDescent="0.3">
      <c r="E333" s="4"/>
      <c r="F333" s="4"/>
      <c r="G333" s="6"/>
      <c r="H333" s="4"/>
      <c r="I333" s="6"/>
      <c r="J333" s="4"/>
      <c r="K333" s="6"/>
    </row>
    <row r="334" spans="5:11" x14ac:dyDescent="0.3">
      <c r="E334" s="4"/>
      <c r="F334" s="4"/>
      <c r="G334" s="6"/>
      <c r="H334" s="4"/>
      <c r="I334" s="6"/>
      <c r="J334" s="4"/>
      <c r="K334" s="6"/>
    </row>
    <row r="335" spans="5:11" x14ac:dyDescent="0.3">
      <c r="E335" s="4"/>
      <c r="F335" s="4"/>
      <c r="G335" s="6"/>
      <c r="H335" s="4"/>
      <c r="I335" s="6"/>
      <c r="J335" s="4"/>
      <c r="K335" s="6"/>
    </row>
    <row r="336" spans="5:11" x14ac:dyDescent="0.3">
      <c r="E336" s="4"/>
      <c r="F336" s="4"/>
      <c r="G336" s="6"/>
      <c r="H336" s="4"/>
      <c r="I336" s="6"/>
      <c r="J336" s="4"/>
      <c r="K336" s="6"/>
    </row>
    <row r="337" spans="5:11" x14ac:dyDescent="0.3">
      <c r="E337" s="4"/>
      <c r="F337" s="4"/>
      <c r="G337" s="6"/>
      <c r="H337" s="4"/>
      <c r="I337" s="6"/>
      <c r="J337" s="4"/>
      <c r="K337" s="6"/>
    </row>
    <row r="338" spans="5:11" x14ac:dyDescent="0.3">
      <c r="E338" s="4"/>
      <c r="F338" s="4"/>
      <c r="G338" s="6"/>
      <c r="H338" s="4"/>
      <c r="I338" s="6"/>
      <c r="J338" s="4"/>
      <c r="K338" s="6"/>
    </row>
    <row r="339" spans="5:11" x14ac:dyDescent="0.3">
      <c r="E339" s="4"/>
      <c r="F339" s="4"/>
      <c r="G339" s="6"/>
      <c r="H339" s="4"/>
      <c r="I339" s="6"/>
      <c r="J339" s="4"/>
      <c r="K339" s="6"/>
    </row>
    <row r="340" spans="5:11" x14ac:dyDescent="0.3">
      <c r="E340" s="4"/>
      <c r="F340" s="4"/>
      <c r="G340" s="6"/>
      <c r="H340" s="4"/>
      <c r="I340" s="6"/>
      <c r="J340" s="4"/>
      <c r="K340" s="6"/>
    </row>
    <row r="341" spans="5:11" x14ac:dyDescent="0.3">
      <c r="E341" s="4"/>
      <c r="F341" s="4"/>
      <c r="G341" s="6"/>
      <c r="H341" s="4"/>
      <c r="I341" s="6"/>
      <c r="J341" s="4"/>
      <c r="K341" s="6"/>
    </row>
    <row r="342" spans="5:11" x14ac:dyDescent="0.3">
      <c r="E342" s="4"/>
      <c r="F342" s="4"/>
      <c r="G342" s="6"/>
      <c r="H342" s="4"/>
      <c r="I342" s="6"/>
      <c r="J342" s="4"/>
      <c r="K342" s="6"/>
    </row>
    <row r="343" spans="5:11" x14ac:dyDescent="0.3">
      <c r="E343" s="4"/>
      <c r="F343" s="4"/>
      <c r="G343" s="6"/>
      <c r="H343" s="4"/>
      <c r="I343" s="6"/>
      <c r="J343" s="4"/>
      <c r="K343" s="6"/>
    </row>
    <row r="344" spans="5:11" x14ac:dyDescent="0.3">
      <c r="E344" s="4"/>
      <c r="F344" s="4"/>
      <c r="G344" s="6"/>
      <c r="H344" s="4"/>
      <c r="I344" s="6"/>
      <c r="J344" s="4"/>
      <c r="K344" s="6"/>
    </row>
    <row r="345" spans="5:11" x14ac:dyDescent="0.3">
      <c r="E345" s="4"/>
      <c r="F345" s="4"/>
      <c r="G345" s="6"/>
      <c r="H345" s="4"/>
      <c r="I345" s="6"/>
      <c r="J345" s="4"/>
      <c r="K345" s="6"/>
    </row>
    <row r="346" spans="5:11" x14ac:dyDescent="0.3">
      <c r="E346" s="4"/>
      <c r="F346" s="4"/>
      <c r="G346" s="6"/>
      <c r="H346" s="4"/>
      <c r="I346" s="6"/>
      <c r="J346" s="4"/>
      <c r="K346" s="6"/>
    </row>
    <row r="347" spans="5:11" x14ac:dyDescent="0.3">
      <c r="E347" s="4"/>
      <c r="F347" s="4"/>
      <c r="G347" s="6"/>
      <c r="H347" s="4"/>
      <c r="I347" s="6"/>
      <c r="J347" s="4"/>
      <c r="K347" s="6"/>
    </row>
    <row r="348" spans="5:11" x14ac:dyDescent="0.3">
      <c r="E348" s="4"/>
      <c r="F348" s="4"/>
      <c r="G348" s="6"/>
      <c r="H348" s="4"/>
      <c r="I348" s="6"/>
      <c r="J348" s="4"/>
      <c r="K348" s="6"/>
    </row>
    <row r="349" spans="5:11" x14ac:dyDescent="0.3">
      <c r="E349" s="4"/>
      <c r="F349" s="4"/>
      <c r="G349" s="6"/>
      <c r="H349" s="4"/>
      <c r="I349" s="6"/>
      <c r="J349" s="4"/>
      <c r="K349" s="6"/>
    </row>
    <row r="350" spans="5:11" x14ac:dyDescent="0.3">
      <c r="E350" s="4"/>
      <c r="F350" s="4"/>
      <c r="G350" s="6"/>
      <c r="H350" s="4"/>
      <c r="I350" s="6"/>
      <c r="J350" s="4"/>
      <c r="K350" s="6"/>
    </row>
    <row r="351" spans="5:11" x14ac:dyDescent="0.3">
      <c r="E351" s="4"/>
      <c r="F351" s="4"/>
      <c r="G351" s="6"/>
      <c r="H351" s="4"/>
      <c r="I351" s="6"/>
      <c r="J351" s="4"/>
      <c r="K351" s="6"/>
    </row>
    <row r="352" spans="5:11" x14ac:dyDescent="0.3">
      <c r="E352" s="4"/>
      <c r="F352" s="4"/>
      <c r="G352" s="6"/>
      <c r="H352" s="4"/>
      <c r="I352" s="6"/>
      <c r="J352" s="4"/>
      <c r="K352" s="6"/>
    </row>
    <row r="353" spans="5:11" x14ac:dyDescent="0.3">
      <c r="E353" s="4"/>
      <c r="F353" s="4"/>
      <c r="G353" s="6"/>
      <c r="H353" s="4"/>
      <c r="I353" s="6"/>
      <c r="J353" s="4"/>
      <c r="K353" s="6"/>
    </row>
    <row r="354" spans="5:11" x14ac:dyDescent="0.3">
      <c r="E354" s="4"/>
      <c r="F354" s="4"/>
      <c r="G354" s="6"/>
      <c r="H354" s="4"/>
      <c r="I354" s="6"/>
      <c r="J354" s="4"/>
      <c r="K354" s="6"/>
    </row>
    <row r="355" spans="5:11" x14ac:dyDescent="0.3">
      <c r="E355" s="4"/>
      <c r="F355" s="4"/>
      <c r="G355" s="6"/>
      <c r="H355" s="4"/>
      <c r="I355" s="6"/>
      <c r="J355" s="4"/>
      <c r="K355" s="6"/>
    </row>
    <row r="356" spans="5:11" x14ac:dyDescent="0.3">
      <c r="E356" s="4"/>
      <c r="F356" s="4"/>
      <c r="G356" s="6"/>
      <c r="H356" s="4"/>
      <c r="I356" s="6"/>
      <c r="J356" s="4"/>
      <c r="K356" s="6"/>
    </row>
    <row r="357" spans="5:11" x14ac:dyDescent="0.3">
      <c r="E357" s="4"/>
      <c r="F357" s="4"/>
      <c r="G357" s="6"/>
      <c r="H357" s="4"/>
      <c r="I357" s="6"/>
      <c r="J357" s="4"/>
      <c r="K357" s="6"/>
    </row>
    <row r="358" spans="5:11" x14ac:dyDescent="0.3">
      <c r="E358" s="4"/>
      <c r="F358" s="4"/>
      <c r="G358" s="6"/>
      <c r="H358" s="4"/>
      <c r="I358" s="6"/>
      <c r="J358" s="4"/>
      <c r="K358" s="6"/>
    </row>
    <row r="359" spans="5:11" x14ac:dyDescent="0.3">
      <c r="E359" s="4"/>
      <c r="F359" s="4"/>
      <c r="G359" s="6"/>
      <c r="H359" s="4"/>
      <c r="I359" s="6"/>
      <c r="J359" s="4"/>
      <c r="K359" s="6"/>
    </row>
    <row r="360" spans="5:11" x14ac:dyDescent="0.3">
      <c r="E360" s="4"/>
      <c r="F360" s="4"/>
      <c r="G360" s="6"/>
      <c r="H360" s="4"/>
      <c r="I360" s="6"/>
      <c r="J360" s="4"/>
      <c r="K360" s="6"/>
    </row>
    <row r="361" spans="5:11" x14ac:dyDescent="0.3">
      <c r="E361" s="4"/>
      <c r="F361" s="4"/>
      <c r="G361" s="6"/>
      <c r="H361" s="4"/>
      <c r="I361" s="6"/>
      <c r="J361" s="4"/>
      <c r="K361" s="6"/>
    </row>
    <row r="362" spans="5:11" x14ac:dyDescent="0.3">
      <c r="E362" s="4"/>
      <c r="F362" s="4"/>
      <c r="G362" s="6"/>
      <c r="H362" s="4"/>
      <c r="I362" s="6"/>
      <c r="J362" s="4"/>
      <c r="K362" s="6"/>
    </row>
    <row r="363" spans="5:11" x14ac:dyDescent="0.3">
      <c r="E363" s="4"/>
      <c r="F363" s="4"/>
      <c r="G363" s="6"/>
      <c r="H363" s="4"/>
      <c r="I363" s="6"/>
      <c r="J363" s="4"/>
      <c r="K363" s="6"/>
    </row>
    <row r="364" spans="5:11" x14ac:dyDescent="0.3">
      <c r="E364" s="4"/>
      <c r="F364" s="4"/>
      <c r="G364" s="6"/>
      <c r="H364" s="4"/>
      <c r="I364" s="6"/>
      <c r="J364" s="4"/>
      <c r="K364" s="6"/>
    </row>
    <row r="365" spans="5:11" x14ac:dyDescent="0.3">
      <c r="E365" s="4"/>
      <c r="F365" s="4"/>
      <c r="G365" s="6"/>
      <c r="H365" s="4"/>
      <c r="I365" s="6"/>
      <c r="J365" s="4"/>
      <c r="K365" s="6"/>
    </row>
    <row r="366" spans="5:11" x14ac:dyDescent="0.3">
      <c r="E366" s="4"/>
      <c r="F366" s="4"/>
      <c r="G366" s="6"/>
      <c r="H366" s="4"/>
      <c r="I366" s="6"/>
      <c r="J366" s="4"/>
      <c r="K366" s="6"/>
    </row>
    <row r="367" spans="5:11" x14ac:dyDescent="0.3">
      <c r="E367" s="4"/>
      <c r="F367" s="4"/>
      <c r="G367" s="6"/>
      <c r="H367" s="4"/>
      <c r="I367" s="6"/>
      <c r="J367" s="4"/>
      <c r="K367" s="6"/>
    </row>
    <row r="368" spans="5:11" x14ac:dyDescent="0.3">
      <c r="E368" s="4"/>
      <c r="F368" s="4"/>
      <c r="G368" s="6"/>
      <c r="H368" s="4"/>
      <c r="I368" s="6"/>
      <c r="J368" s="4"/>
      <c r="K368" s="6"/>
    </row>
    <row r="369" spans="5:11" x14ac:dyDescent="0.3">
      <c r="E369" s="4"/>
      <c r="F369" s="4"/>
      <c r="G369" s="6"/>
      <c r="H369" s="4"/>
      <c r="I369" s="6"/>
      <c r="J369" s="4"/>
      <c r="K369" s="6"/>
    </row>
    <row r="370" spans="5:11" x14ac:dyDescent="0.3">
      <c r="E370" s="4"/>
      <c r="F370" s="4"/>
      <c r="G370" s="6"/>
      <c r="H370" s="4"/>
      <c r="I370" s="6"/>
      <c r="J370" s="4"/>
      <c r="K370" s="6"/>
    </row>
    <row r="371" spans="5:11" x14ac:dyDescent="0.3">
      <c r="E371" s="4"/>
      <c r="F371" s="4"/>
      <c r="G371" s="6"/>
      <c r="H371" s="4"/>
      <c r="I371" s="6"/>
      <c r="J371" s="4"/>
      <c r="K371" s="6"/>
    </row>
    <row r="372" spans="5:11" x14ac:dyDescent="0.3">
      <c r="E372" s="4"/>
      <c r="F372" s="4"/>
      <c r="G372" s="6"/>
      <c r="H372" s="4"/>
      <c r="I372" s="6"/>
      <c r="J372" s="4"/>
      <c r="K372" s="6"/>
    </row>
    <row r="373" spans="5:11" x14ac:dyDescent="0.3">
      <c r="E373" s="4"/>
      <c r="F373" s="4"/>
      <c r="G373" s="6"/>
      <c r="H373" s="4"/>
      <c r="I373" s="6"/>
      <c r="J373" s="4"/>
      <c r="K373" s="6"/>
    </row>
    <row r="374" spans="5:11" x14ac:dyDescent="0.3">
      <c r="E374" s="4"/>
      <c r="F374" s="4"/>
      <c r="G374" s="6"/>
      <c r="H374" s="4"/>
      <c r="I374" s="6"/>
      <c r="J374" s="4"/>
      <c r="K374" s="6"/>
    </row>
    <row r="375" spans="5:11" x14ac:dyDescent="0.3">
      <c r="E375" s="4"/>
      <c r="F375" s="4"/>
      <c r="G375" s="6"/>
      <c r="H375" s="4"/>
      <c r="I375" s="6"/>
      <c r="J375" s="4"/>
      <c r="K375" s="6"/>
    </row>
    <row r="376" spans="5:11" x14ac:dyDescent="0.3">
      <c r="E376" s="4"/>
      <c r="F376" s="4"/>
      <c r="G376" s="6"/>
      <c r="H376" s="4"/>
      <c r="I376" s="6"/>
      <c r="J376" s="4"/>
      <c r="K376" s="6"/>
    </row>
    <row r="377" spans="5:11" x14ac:dyDescent="0.3">
      <c r="E377" s="4"/>
      <c r="F377" s="4"/>
      <c r="G377" s="6"/>
      <c r="H377" s="4"/>
      <c r="I377" s="6"/>
      <c r="J377" s="4"/>
      <c r="K377" s="6"/>
    </row>
    <row r="378" spans="5:11" x14ac:dyDescent="0.3">
      <c r="E378" s="4"/>
      <c r="F378" s="4"/>
      <c r="G378" s="6"/>
      <c r="H378" s="4"/>
      <c r="I378" s="6"/>
      <c r="J378" s="4"/>
      <c r="K378" s="6"/>
    </row>
    <row r="379" spans="5:11" x14ac:dyDescent="0.3">
      <c r="E379" s="4"/>
      <c r="F379" s="4"/>
      <c r="G379" s="6"/>
      <c r="H379" s="4"/>
      <c r="I379" s="6"/>
      <c r="J379" s="4"/>
      <c r="K379" s="6"/>
    </row>
    <row r="380" spans="5:11" x14ac:dyDescent="0.3">
      <c r="E380" s="4"/>
      <c r="F380" s="4"/>
      <c r="G380" s="6"/>
      <c r="H380" s="4"/>
      <c r="I380" s="6"/>
      <c r="J380" s="4"/>
      <c r="K380" s="6"/>
    </row>
    <row r="381" spans="5:11" x14ac:dyDescent="0.3">
      <c r="E381" s="4"/>
      <c r="F381" s="4"/>
      <c r="G381" s="6"/>
      <c r="H381" s="4"/>
      <c r="I381" s="6"/>
      <c r="J381" s="4"/>
      <c r="K381" s="6"/>
    </row>
    <row r="382" spans="5:11" x14ac:dyDescent="0.3">
      <c r="E382" s="4"/>
      <c r="F382" s="4"/>
      <c r="G382" s="6"/>
      <c r="H382" s="4"/>
      <c r="I382" s="6"/>
      <c r="J382" s="4"/>
      <c r="K382" s="6"/>
    </row>
    <row r="383" spans="5:11" x14ac:dyDescent="0.3">
      <c r="E383" s="6"/>
      <c r="F383" s="6"/>
      <c r="G383" s="6"/>
      <c r="H383" s="6"/>
      <c r="I383" s="6"/>
      <c r="J383" s="4"/>
      <c r="K383" s="6"/>
    </row>
    <row r="384" spans="5:11" x14ac:dyDescent="0.3">
      <c r="E384" s="6"/>
      <c r="F384" s="6"/>
      <c r="G384" s="6"/>
      <c r="H384" s="6"/>
      <c r="I384" s="6"/>
      <c r="J384" s="4"/>
      <c r="K384" s="6"/>
    </row>
    <row r="385" spans="5:11" x14ac:dyDescent="0.3">
      <c r="E385" s="6"/>
      <c r="F385" s="6"/>
      <c r="G385" s="6"/>
      <c r="H385" s="6"/>
      <c r="I385" s="6"/>
      <c r="J385" s="4"/>
      <c r="K385" s="6"/>
    </row>
    <row r="386" spans="5:11" x14ac:dyDescent="0.3">
      <c r="E386" s="6"/>
      <c r="F386" s="6"/>
      <c r="G386" s="6"/>
      <c r="H386" s="6"/>
      <c r="I386" s="6"/>
      <c r="J386" s="4"/>
      <c r="K386" s="6"/>
    </row>
    <row r="387" spans="5:11" x14ac:dyDescent="0.3">
      <c r="E387" s="6"/>
      <c r="F387" s="6"/>
      <c r="G387" s="6"/>
      <c r="H387" s="6"/>
      <c r="I387" s="6"/>
      <c r="J387" s="4"/>
      <c r="K387" s="6"/>
    </row>
    <row r="388" spans="5:11" x14ac:dyDescent="0.3">
      <c r="E388" s="6"/>
      <c r="F388" s="6"/>
      <c r="G388" s="6"/>
      <c r="H388" s="6"/>
      <c r="I388" s="6"/>
      <c r="J388" s="4"/>
      <c r="K388" s="6"/>
    </row>
    <row r="389" spans="5:11" x14ac:dyDescent="0.3">
      <c r="E389" s="6"/>
      <c r="F389" s="6"/>
      <c r="G389" s="6"/>
      <c r="H389" s="6"/>
      <c r="I389" s="6"/>
      <c r="J389" s="4"/>
      <c r="K389" s="6"/>
    </row>
    <row r="390" spans="5:11" x14ac:dyDescent="0.3">
      <c r="E390" s="6"/>
      <c r="F390" s="6"/>
      <c r="G390" s="6"/>
      <c r="H390" s="6"/>
      <c r="I390" s="6"/>
      <c r="J390" s="4"/>
      <c r="K390" s="6"/>
    </row>
    <row r="391" spans="5:11" x14ac:dyDescent="0.3">
      <c r="E391" s="6"/>
      <c r="F391" s="6"/>
      <c r="G391" s="6"/>
      <c r="H391" s="6"/>
      <c r="I391" s="6"/>
      <c r="J391" s="4"/>
      <c r="K391" s="6"/>
    </row>
    <row r="392" spans="5:11" x14ac:dyDescent="0.3">
      <c r="E392" s="6"/>
      <c r="F392" s="6"/>
      <c r="G392" s="6"/>
      <c r="H392" s="6"/>
      <c r="I392" s="6"/>
      <c r="J392" s="4"/>
      <c r="K392" s="6"/>
    </row>
    <row r="393" spans="5:11" x14ac:dyDescent="0.3">
      <c r="E393" s="6"/>
      <c r="F393" s="6"/>
      <c r="G393" s="6"/>
      <c r="H393" s="6"/>
      <c r="I393" s="6"/>
      <c r="J393" s="4"/>
      <c r="K393" s="6"/>
    </row>
    <row r="394" spans="5:11" x14ac:dyDescent="0.3">
      <c r="E394" s="6"/>
      <c r="F394" s="6"/>
      <c r="G394" s="6"/>
      <c r="H394" s="6"/>
      <c r="I394" s="6"/>
      <c r="J394" s="4"/>
      <c r="K394" s="6"/>
    </row>
    <row r="395" spans="5:11" x14ac:dyDescent="0.3">
      <c r="E395" s="6"/>
      <c r="F395" s="6"/>
      <c r="G395" s="6"/>
      <c r="H395" s="6"/>
      <c r="I395" s="6"/>
      <c r="J395" s="4"/>
      <c r="K395" s="6"/>
    </row>
    <row r="396" spans="5:11" x14ac:dyDescent="0.3">
      <c r="E396" s="6"/>
      <c r="F396" s="6"/>
      <c r="G396" s="6"/>
      <c r="H396" s="6"/>
      <c r="I396" s="6"/>
      <c r="J396" s="4"/>
      <c r="K396" s="6"/>
    </row>
    <row r="397" spans="5:11" x14ac:dyDescent="0.3">
      <c r="E397" s="6"/>
      <c r="F397" s="6"/>
      <c r="G397" s="6"/>
      <c r="H397" s="6"/>
      <c r="I397" s="6"/>
      <c r="J397" s="4"/>
      <c r="K397" s="6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91"/>
  <sheetViews>
    <sheetView workbookViewId="0">
      <selection activeCell="E286" sqref="E286:K288"/>
    </sheetView>
  </sheetViews>
  <sheetFormatPr defaultRowHeight="14.4" x14ac:dyDescent="0.3"/>
  <cols>
    <col min="1" max="1" width="28.33203125" bestFit="1" customWidth="1"/>
    <col min="2" max="2" width="14.88671875" bestFit="1" customWidth="1"/>
    <col min="5" max="5" width="8.5546875" bestFit="1" customWidth="1"/>
    <col min="6" max="6" width="16.33203125" bestFit="1" customWidth="1"/>
    <col min="7" max="7" width="10.44140625" bestFit="1" customWidth="1"/>
    <col min="8" max="8" width="19.33203125" bestFit="1" customWidth="1"/>
    <col min="9" max="9" width="25.88671875" bestFit="1" customWidth="1"/>
    <col min="10" max="10" width="11.88671875" bestFit="1" customWidth="1"/>
    <col min="11" max="11" width="18.44140625" bestFit="1" customWidth="1"/>
  </cols>
  <sheetData>
    <row r="2" spans="1:11" ht="18" x14ac:dyDescent="0.35">
      <c r="A2" s="2" t="s">
        <v>7</v>
      </c>
      <c r="B2" s="3" t="s">
        <v>18</v>
      </c>
      <c r="E2" s="1" t="s">
        <v>0</v>
      </c>
      <c r="F2" s="1" t="s">
        <v>1</v>
      </c>
      <c r="G2" s="1" t="s">
        <v>2</v>
      </c>
      <c r="H2" s="1" t="s">
        <v>3</v>
      </c>
      <c r="I2" s="1" t="s">
        <v>4</v>
      </c>
      <c r="J2" s="1" t="s">
        <v>5</v>
      </c>
      <c r="K2" s="1" t="s">
        <v>6</v>
      </c>
    </row>
    <row r="3" spans="1:11" ht="18" x14ac:dyDescent="0.35">
      <c r="A3" s="2" t="s">
        <v>9</v>
      </c>
      <c r="B3" s="3" t="s">
        <v>23</v>
      </c>
      <c r="E3" s="4">
        <v>0</v>
      </c>
      <c r="F3" s="4">
        <v>0</v>
      </c>
      <c r="G3" s="6">
        <v>-0.155917</v>
      </c>
      <c r="H3" s="4">
        <v>0</v>
      </c>
      <c r="I3" s="6">
        <f>(G3*1000)/($B$4*$B$5)</f>
        <v>-16.765268817204301</v>
      </c>
      <c r="J3" s="4">
        <f>LN(1+H3)</f>
        <v>0</v>
      </c>
      <c r="K3" s="6">
        <f>I3*(1+H3)</f>
        <v>-16.765268817204301</v>
      </c>
    </row>
    <row r="4" spans="1:11" ht="18" x14ac:dyDescent="0.35">
      <c r="A4" s="2" t="s">
        <v>10</v>
      </c>
      <c r="B4" s="3">
        <v>1.24</v>
      </c>
      <c r="E4" s="4">
        <v>5.0000000000000002E-5</v>
      </c>
      <c r="F4" s="4">
        <v>1.6122199999999999E-3</v>
      </c>
      <c r="G4" s="6">
        <v>-0.15243499999999999</v>
      </c>
      <c r="H4" s="4">
        <v>9.4738E-5</v>
      </c>
      <c r="I4" s="6">
        <f t="shared" ref="I4:I67" si="0">(G4*1000)/($B$4*$B$5)</f>
        <v>-16.39086021505376</v>
      </c>
      <c r="J4" s="4">
        <f t="shared" ref="J4:J67" si="1">LN(1+H4)</f>
        <v>9.4733512639130109E-5</v>
      </c>
      <c r="K4" s="6">
        <f t="shared" ref="K4:K67" si="2">I4*(1+H4)</f>
        <v>-16.392413052368813</v>
      </c>
    </row>
    <row r="5" spans="1:11" ht="18" x14ac:dyDescent="0.35">
      <c r="A5" s="2" t="s">
        <v>11</v>
      </c>
      <c r="B5" s="3">
        <v>7.5</v>
      </c>
      <c r="E5" s="4">
        <v>1E-4</v>
      </c>
      <c r="F5" s="4">
        <v>1.4387099999999999E-3</v>
      </c>
      <c r="G5" s="6">
        <v>-0.15417600000000001</v>
      </c>
      <c r="H5" s="4">
        <v>8.4541899999999998E-5</v>
      </c>
      <c r="I5" s="6">
        <f t="shared" si="0"/>
        <v>-16.578064516129032</v>
      </c>
      <c r="J5" s="4">
        <f t="shared" si="1"/>
        <v>8.4538326534932783E-5</v>
      </c>
      <c r="K5" s="6">
        <f t="shared" si="2"/>
        <v>-16.579466057201547</v>
      </c>
    </row>
    <row r="6" spans="1:11" ht="18" x14ac:dyDescent="0.35">
      <c r="A6" s="2" t="s">
        <v>12</v>
      </c>
      <c r="B6" s="3">
        <v>20</v>
      </c>
      <c r="E6" s="4">
        <v>1.4999999999999999E-4</v>
      </c>
      <c r="F6" s="4">
        <v>1.46783E-3</v>
      </c>
      <c r="G6" s="6">
        <v>-0.15417600000000001</v>
      </c>
      <c r="H6" s="4">
        <v>8.6253000000000002E-5</v>
      </c>
      <c r="I6" s="6">
        <f t="shared" si="0"/>
        <v>-16.578064516129032</v>
      </c>
      <c r="J6" s="4">
        <f t="shared" si="1"/>
        <v>8.624928042396864E-5</v>
      </c>
      <c r="K6" s="6">
        <f t="shared" si="2"/>
        <v>-16.579494423927745</v>
      </c>
    </row>
    <row r="7" spans="1:11" ht="18" x14ac:dyDescent="0.35">
      <c r="A7" s="2" t="s">
        <v>13</v>
      </c>
      <c r="B7" s="3">
        <v>50</v>
      </c>
      <c r="E7" s="4">
        <v>2.0000000000000001E-4</v>
      </c>
      <c r="F7" s="4">
        <v>1.1982E-3</v>
      </c>
      <c r="G7" s="6">
        <v>-0.15765799999999999</v>
      </c>
      <c r="H7" s="4">
        <v>7.0409199999999997E-5</v>
      </c>
      <c r="I7" s="6">
        <f t="shared" si="0"/>
        <v>-16.952473118279567</v>
      </c>
      <c r="J7" s="4">
        <f t="shared" si="1"/>
        <v>7.0406721388520727E-5</v>
      </c>
      <c r="K7" s="6">
        <f t="shared" si="2"/>
        <v>-16.953666728349845</v>
      </c>
    </row>
    <row r="8" spans="1:11" ht="18" x14ac:dyDescent="0.35">
      <c r="A8" s="2" t="s">
        <v>21</v>
      </c>
      <c r="B8" s="3" t="s">
        <v>22</v>
      </c>
      <c r="E8" s="4">
        <v>2.5000000000000001E-4</v>
      </c>
      <c r="F8" s="4">
        <v>7.2290799999999997E-4</v>
      </c>
      <c r="G8" s="6">
        <v>-0.15069399999999999</v>
      </c>
      <c r="H8" s="4">
        <v>4.2479799999999999E-5</v>
      </c>
      <c r="I8" s="6">
        <f t="shared" si="0"/>
        <v>-16.203655913978491</v>
      </c>
      <c r="J8" s="4">
        <f t="shared" si="1"/>
        <v>4.24788977588976E-5</v>
      </c>
      <c r="K8" s="6">
        <f t="shared" si="2"/>
        <v>-16.204344242040985</v>
      </c>
    </row>
    <row r="9" spans="1:11" x14ac:dyDescent="0.3">
      <c r="E9" s="4">
        <v>2.9999999999999997E-4</v>
      </c>
      <c r="F9" s="4">
        <v>1.4435299999999999E-3</v>
      </c>
      <c r="G9" s="6">
        <v>-0.15417600000000001</v>
      </c>
      <c r="H9" s="4">
        <v>8.4825499999999996E-5</v>
      </c>
      <c r="I9" s="6">
        <f t="shared" si="0"/>
        <v>-16.578064516129032</v>
      </c>
      <c r="J9" s="4">
        <f t="shared" si="1"/>
        <v>8.4821902520819547E-5</v>
      </c>
      <c r="K9" s="6">
        <f t="shared" si="2"/>
        <v>-16.579470758740648</v>
      </c>
    </row>
    <row r="10" spans="1:11" x14ac:dyDescent="0.3">
      <c r="E10" s="4">
        <v>3.5E-4</v>
      </c>
      <c r="F10" s="4">
        <v>-9.8608800000000004E-5</v>
      </c>
      <c r="G10" s="6">
        <v>-0.148953</v>
      </c>
      <c r="H10" s="4">
        <v>-5.7944900000000003E-6</v>
      </c>
      <c r="I10" s="6">
        <f t="shared" si="0"/>
        <v>-16.016451612903225</v>
      </c>
      <c r="J10" s="4">
        <f t="shared" si="1"/>
        <v>-5.7945067881659827E-6</v>
      </c>
      <c r="K10" s="6">
        <f t="shared" si="2"/>
        <v>-16.016358805734519</v>
      </c>
    </row>
    <row r="11" spans="1:11" x14ac:dyDescent="0.3">
      <c r="E11" s="4">
        <v>4.0000000000000002E-4</v>
      </c>
      <c r="F11" s="4">
        <v>8.0739400000000002E-4</v>
      </c>
      <c r="G11" s="6">
        <v>-0.14546999999999999</v>
      </c>
      <c r="H11" s="4">
        <v>4.7444400000000003E-5</v>
      </c>
      <c r="I11" s="6">
        <f t="shared" si="0"/>
        <v>-15.641935483870967</v>
      </c>
      <c r="J11" s="4">
        <f t="shared" si="1"/>
        <v>4.7443274550092397E-5</v>
      </c>
      <c r="K11" s="6">
        <f t="shared" si="2"/>
        <v>-15.642677606114837</v>
      </c>
    </row>
    <row r="12" spans="1:11" x14ac:dyDescent="0.3">
      <c r="E12" s="4">
        <v>4.4999999999999999E-4</v>
      </c>
      <c r="F12" s="4">
        <v>8.2575900000000002E-4</v>
      </c>
      <c r="G12" s="6">
        <v>-0.15243499999999999</v>
      </c>
      <c r="H12" s="4">
        <v>4.8523599999999997E-5</v>
      </c>
      <c r="I12" s="6">
        <f t="shared" si="0"/>
        <v>-16.39086021505376</v>
      </c>
      <c r="J12" s="4">
        <f t="shared" si="1"/>
        <v>4.852242276827588E-5</v>
      </c>
      <c r="K12" s="6">
        <f t="shared" si="2"/>
        <v>-16.391655558598494</v>
      </c>
    </row>
    <row r="13" spans="1:11" x14ac:dyDescent="0.3">
      <c r="E13" s="4">
        <v>5.0000000000000001E-4</v>
      </c>
      <c r="F13" s="4">
        <v>1.26964E-3</v>
      </c>
      <c r="G13" s="6">
        <v>-0.148953</v>
      </c>
      <c r="H13" s="4">
        <v>7.4606900000000006E-5</v>
      </c>
      <c r="I13" s="6">
        <f t="shared" si="0"/>
        <v>-16.016451612903225</v>
      </c>
      <c r="J13" s="4">
        <f t="shared" si="1"/>
        <v>7.4604117043594359E-5</v>
      </c>
      <c r="K13" s="6">
        <f t="shared" si="2"/>
        <v>-16.017646550707063</v>
      </c>
    </row>
    <row r="14" spans="1:11" x14ac:dyDescent="0.3">
      <c r="E14" s="4">
        <v>5.5000000000000003E-4</v>
      </c>
      <c r="F14" s="4">
        <v>2.0843900000000002E-3</v>
      </c>
      <c r="G14" s="6">
        <v>-0.15243499999999999</v>
      </c>
      <c r="H14" s="4">
        <v>1.2248399999999999E-4</v>
      </c>
      <c r="I14" s="6">
        <f t="shared" si="0"/>
        <v>-16.39086021505376</v>
      </c>
      <c r="J14" s="4">
        <f t="shared" si="1"/>
        <v>1.2247649944736465E-4</v>
      </c>
      <c r="K14" s="6">
        <f t="shared" si="2"/>
        <v>-16.392867833176339</v>
      </c>
    </row>
    <row r="15" spans="1:11" x14ac:dyDescent="0.3">
      <c r="E15" s="4">
        <v>5.9999999999999995E-4</v>
      </c>
      <c r="F15" s="4">
        <v>9.4799000000000001E-4</v>
      </c>
      <c r="G15" s="6">
        <v>-0.155917</v>
      </c>
      <c r="H15" s="4">
        <v>5.5706199999999999E-5</v>
      </c>
      <c r="I15" s="6">
        <f t="shared" si="0"/>
        <v>-16.765268817204301</v>
      </c>
      <c r="J15" s="4">
        <f t="shared" si="1"/>
        <v>5.5704648467210255E-5</v>
      </c>
      <c r="K15" s="6">
        <f t="shared" si="2"/>
        <v>-16.766202746622085</v>
      </c>
    </row>
    <row r="16" spans="1:11" x14ac:dyDescent="0.3">
      <c r="E16" s="4">
        <v>6.4999999999999997E-4</v>
      </c>
      <c r="F16" s="4">
        <v>1.2984299999999999E-3</v>
      </c>
      <c r="G16" s="6">
        <v>-0.148953</v>
      </c>
      <c r="H16" s="4">
        <v>7.6298500000000001E-5</v>
      </c>
      <c r="I16" s="6">
        <f t="shared" si="0"/>
        <v>-16.016451612903225</v>
      </c>
      <c r="J16" s="4">
        <f t="shared" si="1"/>
        <v>7.6295589417512682E-5</v>
      </c>
      <c r="K16" s="6">
        <f t="shared" si="2"/>
        <v>-16.017673644136611</v>
      </c>
    </row>
    <row r="17" spans="5:11" x14ac:dyDescent="0.3">
      <c r="E17" s="4">
        <v>6.9999999999999999E-4</v>
      </c>
      <c r="F17" s="4">
        <v>4.3164000000000001E-4</v>
      </c>
      <c r="G17" s="6">
        <v>-0.15243499999999999</v>
      </c>
      <c r="H17" s="4">
        <v>2.53642E-5</v>
      </c>
      <c r="I17" s="6">
        <f t="shared" si="0"/>
        <v>-16.39086021505376</v>
      </c>
      <c r="J17" s="4">
        <f t="shared" si="1"/>
        <v>2.5363878334218123E-5</v>
      </c>
      <c r="K17" s="6">
        <f t="shared" si="2"/>
        <v>-16.391275956110427</v>
      </c>
    </row>
    <row r="18" spans="5:11" x14ac:dyDescent="0.3">
      <c r="E18" s="4">
        <v>7.5000000000000002E-4</v>
      </c>
      <c r="F18" s="4">
        <v>7.8974500000000001E-4</v>
      </c>
      <c r="G18" s="6">
        <v>-0.148953</v>
      </c>
      <c r="H18" s="4">
        <v>4.6407299999999999E-5</v>
      </c>
      <c r="I18" s="6">
        <f t="shared" si="0"/>
        <v>-16.016451612903225</v>
      </c>
      <c r="J18" s="4">
        <f t="shared" si="1"/>
        <v>4.6406223214506899E-5</v>
      </c>
      <c r="K18" s="6">
        <f t="shared" si="2"/>
        <v>-16.017194893178161</v>
      </c>
    </row>
    <row r="19" spans="5:11" x14ac:dyDescent="0.3">
      <c r="E19" s="4">
        <v>8.0000000000000004E-4</v>
      </c>
      <c r="F19" s="4">
        <v>1.47842E-3</v>
      </c>
      <c r="G19" s="6">
        <v>-0.143729</v>
      </c>
      <c r="H19" s="4">
        <v>8.6875399999999998E-5</v>
      </c>
      <c r="I19" s="6">
        <f t="shared" si="0"/>
        <v>-15.454731182795696</v>
      </c>
      <c r="J19" s="4">
        <f t="shared" si="1"/>
        <v>8.6871626551057309E-5</v>
      </c>
      <c r="K19" s="6">
        <f t="shared" si="2"/>
        <v>-15.456073818749095</v>
      </c>
    </row>
    <row r="20" spans="5:11" x14ac:dyDescent="0.3">
      <c r="E20" s="4">
        <v>8.4999999999999995E-4</v>
      </c>
      <c r="F20" s="4">
        <v>1.01907E-3</v>
      </c>
      <c r="G20" s="6">
        <v>-0.14721200000000001</v>
      </c>
      <c r="H20" s="4">
        <v>5.9883200000000003E-5</v>
      </c>
      <c r="I20" s="6">
        <f t="shared" si="0"/>
        <v>-15.829247311827958</v>
      </c>
      <c r="J20" s="4">
        <f t="shared" si="1"/>
        <v>5.9881407072810869E-5</v>
      </c>
      <c r="K20" s="6">
        <f t="shared" si="2"/>
        <v>-15.830195217810582</v>
      </c>
    </row>
    <row r="21" spans="5:11" x14ac:dyDescent="0.3">
      <c r="E21" s="4">
        <v>8.9999999999999998E-4</v>
      </c>
      <c r="F21" s="4">
        <v>1.1206E-3</v>
      </c>
      <c r="G21" s="6">
        <v>-0.15069399999999999</v>
      </c>
      <c r="H21" s="4">
        <v>6.5849300000000007E-5</v>
      </c>
      <c r="I21" s="6">
        <f t="shared" si="0"/>
        <v>-16.203655913978491</v>
      </c>
      <c r="J21" s="4">
        <f t="shared" si="1"/>
        <v>6.5847132030104143E-5</v>
      </c>
      <c r="K21" s="6">
        <f t="shared" si="2"/>
        <v>-16.204722913377868</v>
      </c>
    </row>
    <row r="22" spans="5:11" x14ac:dyDescent="0.3">
      <c r="E22" s="4">
        <v>9.5E-4</v>
      </c>
      <c r="F22" s="4">
        <v>1.5539499999999999E-3</v>
      </c>
      <c r="G22" s="6">
        <v>-0.14546999999999999</v>
      </c>
      <c r="H22" s="4">
        <v>9.1313700000000006E-5</v>
      </c>
      <c r="I22" s="6">
        <f t="shared" si="0"/>
        <v>-15.641935483870967</v>
      </c>
      <c r="J22" s="4">
        <f t="shared" si="1"/>
        <v>9.1309531157915505E-5</v>
      </c>
      <c r="K22" s="6">
        <f t="shared" si="2"/>
        <v>-15.643363806875161</v>
      </c>
    </row>
    <row r="23" spans="5:11" x14ac:dyDescent="0.3">
      <c r="E23" s="4">
        <v>1E-3</v>
      </c>
      <c r="F23" s="4">
        <v>1.0278399999999999E-3</v>
      </c>
      <c r="G23" s="6">
        <v>-0.148953</v>
      </c>
      <c r="H23" s="4">
        <v>6.0398400000000001E-5</v>
      </c>
      <c r="I23" s="6">
        <f t="shared" si="0"/>
        <v>-16.016451612903225</v>
      </c>
      <c r="J23" s="4">
        <f t="shared" si="1"/>
        <v>6.0396576090129318E-5</v>
      </c>
      <c r="K23" s="6">
        <f t="shared" si="2"/>
        <v>-16.017418980954321</v>
      </c>
    </row>
    <row r="24" spans="5:11" x14ac:dyDescent="0.3">
      <c r="E24" s="4">
        <v>1.0499999999999999E-3</v>
      </c>
      <c r="F24" s="4">
        <v>6.5556800000000004E-4</v>
      </c>
      <c r="G24" s="6">
        <v>-0.141988</v>
      </c>
      <c r="H24" s="4">
        <v>3.8522700000000003E-5</v>
      </c>
      <c r="I24" s="6">
        <f t="shared" si="0"/>
        <v>-15.267526881720428</v>
      </c>
      <c r="J24" s="4">
        <f t="shared" si="1"/>
        <v>3.8521958019779866E-5</v>
      </c>
      <c r="K24" s="6">
        <f t="shared" si="2"/>
        <v>-15.268115028078233</v>
      </c>
    </row>
    <row r="25" spans="5:11" x14ac:dyDescent="0.3">
      <c r="E25" s="4">
        <v>1.1000000000000001E-3</v>
      </c>
      <c r="F25" s="4">
        <v>1.2668E-3</v>
      </c>
      <c r="G25" s="6">
        <v>-0.14721200000000001</v>
      </c>
      <c r="H25" s="4">
        <v>7.4440100000000006E-5</v>
      </c>
      <c r="I25" s="6">
        <f t="shared" si="0"/>
        <v>-15.829247311827958</v>
      </c>
      <c r="J25" s="4">
        <f t="shared" si="1"/>
        <v>7.4437329473153532E-5</v>
      </c>
      <c r="K25" s="6">
        <f t="shared" si="2"/>
        <v>-15.830425642580774</v>
      </c>
    </row>
    <row r="26" spans="5:11" x14ac:dyDescent="0.3">
      <c r="E26" s="4">
        <v>1.15E-3</v>
      </c>
      <c r="F26" s="4">
        <v>1.90109E-3</v>
      </c>
      <c r="G26" s="6">
        <v>-0.15243499999999999</v>
      </c>
      <c r="H26" s="4">
        <v>1.11712E-4</v>
      </c>
      <c r="I26" s="6">
        <f t="shared" si="0"/>
        <v>-16.39086021505376</v>
      </c>
      <c r="J26" s="4">
        <f t="shared" si="1"/>
        <v>1.1170576067923656E-4</v>
      </c>
      <c r="K26" s="6">
        <f t="shared" si="2"/>
        <v>-16.392691270830106</v>
      </c>
    </row>
    <row r="27" spans="5:11" x14ac:dyDescent="0.3">
      <c r="E27" s="4">
        <v>1.1999999999999999E-3</v>
      </c>
      <c r="F27" s="4">
        <v>1.1421599999999999E-3</v>
      </c>
      <c r="G27" s="6">
        <v>-0.143729</v>
      </c>
      <c r="H27" s="4">
        <v>6.7115999999999999E-5</v>
      </c>
      <c r="I27" s="6">
        <f t="shared" si="0"/>
        <v>-15.454731182795696</v>
      </c>
      <c r="J27" s="4">
        <f t="shared" si="1"/>
        <v>6.7113747822132092E-5</v>
      </c>
      <c r="K27" s="6">
        <f t="shared" si="2"/>
        <v>-15.455768442533762</v>
      </c>
    </row>
    <row r="28" spans="5:11" x14ac:dyDescent="0.3">
      <c r="E28" s="4">
        <v>1.25E-3</v>
      </c>
      <c r="F28" s="4">
        <v>1.94159E-3</v>
      </c>
      <c r="G28" s="6">
        <v>-0.13850599999999999</v>
      </c>
      <c r="H28" s="4">
        <v>1.14092E-4</v>
      </c>
      <c r="I28" s="6">
        <f t="shared" si="0"/>
        <v>-14.893118279569892</v>
      </c>
      <c r="J28" s="4">
        <f t="shared" si="1"/>
        <v>1.1408549200278032E-4</v>
      </c>
      <c r="K28" s="6">
        <f t="shared" si="2"/>
        <v>-14.894817465220644</v>
      </c>
    </row>
    <row r="29" spans="5:11" x14ac:dyDescent="0.3">
      <c r="E29" s="4">
        <v>1.2999999999999999E-3</v>
      </c>
      <c r="F29" s="4">
        <v>9.7986899999999997E-4</v>
      </c>
      <c r="G29" s="6">
        <v>-0.14024700000000001</v>
      </c>
      <c r="H29" s="4">
        <v>5.75794E-5</v>
      </c>
      <c r="I29" s="6">
        <f t="shared" si="0"/>
        <v>-15.080322580645161</v>
      </c>
      <c r="J29" s="4">
        <f t="shared" si="1"/>
        <v>5.7577742369929623E-5</v>
      </c>
      <c r="K29" s="6">
        <f t="shared" si="2"/>
        <v>-15.08119089657116</v>
      </c>
    </row>
    <row r="30" spans="5:11" x14ac:dyDescent="0.3">
      <c r="E30" s="4">
        <v>1.3500000000000001E-3</v>
      </c>
      <c r="F30" s="4">
        <v>1.74114E-3</v>
      </c>
      <c r="G30" s="6">
        <v>-0.14546999999999999</v>
      </c>
      <c r="H30" s="4">
        <v>1.0231299999999999E-4</v>
      </c>
      <c r="I30" s="6">
        <f t="shared" si="0"/>
        <v>-15.641935483870967</v>
      </c>
      <c r="J30" s="4">
        <f t="shared" si="1"/>
        <v>1.0230776638195559E-4</v>
      </c>
      <c r="K30" s="6">
        <f t="shared" si="2"/>
        <v>-15.643535857216127</v>
      </c>
    </row>
    <row r="31" spans="5:11" x14ac:dyDescent="0.3">
      <c r="E31" s="4">
        <v>1.4E-3</v>
      </c>
      <c r="F31" s="4">
        <v>1.8325399999999999E-3</v>
      </c>
      <c r="G31" s="6">
        <v>-0.13502400000000001</v>
      </c>
      <c r="H31" s="4">
        <v>1.0768399999999999E-4</v>
      </c>
      <c r="I31" s="6">
        <f t="shared" si="0"/>
        <v>-14.518709677419354</v>
      </c>
      <c r="J31" s="4">
        <f t="shared" si="1"/>
        <v>1.0767820249431962E-4</v>
      </c>
      <c r="K31" s="6">
        <f t="shared" si="2"/>
        <v>-14.520273110152258</v>
      </c>
    </row>
    <row r="32" spans="5:11" x14ac:dyDescent="0.3">
      <c r="E32" s="4">
        <v>1.4499999999999999E-3</v>
      </c>
      <c r="F32" s="4">
        <v>1.3996600000000001E-3</v>
      </c>
      <c r="G32" s="6">
        <v>-0.13850599999999999</v>
      </c>
      <c r="H32" s="4">
        <v>8.2247400000000001E-5</v>
      </c>
      <c r="I32" s="6">
        <f t="shared" si="0"/>
        <v>-14.893118279569892</v>
      </c>
      <c r="J32" s="4">
        <f t="shared" si="1"/>
        <v>8.2244017868000395E-5</v>
      </c>
      <c r="K32" s="6">
        <f t="shared" si="2"/>
        <v>-14.894343199826279</v>
      </c>
    </row>
    <row r="33" spans="5:11" x14ac:dyDescent="0.3">
      <c r="E33" s="4">
        <v>1.5E-3</v>
      </c>
      <c r="F33" s="4">
        <v>2.5845E-3</v>
      </c>
      <c r="G33" s="6">
        <v>-0.13154099999999999</v>
      </c>
      <c r="H33" s="4">
        <v>1.5187100000000001E-4</v>
      </c>
      <c r="I33" s="6">
        <f t="shared" si="0"/>
        <v>-14.144193548387095</v>
      </c>
      <c r="J33" s="4">
        <f t="shared" si="1"/>
        <v>1.5185946876708592E-4</v>
      </c>
      <c r="K33" s="6">
        <f t="shared" si="2"/>
        <v>-14.146341641205481</v>
      </c>
    </row>
    <row r="34" spans="5:11" x14ac:dyDescent="0.3">
      <c r="E34" s="4">
        <v>1.5499999999999999E-3</v>
      </c>
      <c r="F34" s="4">
        <v>2.0297399999999999E-3</v>
      </c>
      <c r="G34" s="6">
        <v>-0.14024700000000001</v>
      </c>
      <c r="H34" s="4">
        <v>1.1927200000000001E-4</v>
      </c>
      <c r="I34" s="6">
        <f t="shared" si="0"/>
        <v>-15.080322580645161</v>
      </c>
      <c r="J34" s="4">
        <f t="shared" si="1"/>
        <v>1.1926488766059678E-4</v>
      </c>
      <c r="K34" s="6">
        <f t="shared" si="2"/>
        <v>-15.082121240880001</v>
      </c>
    </row>
    <row r="35" spans="5:11" x14ac:dyDescent="0.3">
      <c r="E35" s="4">
        <v>1.6000000000000001E-3</v>
      </c>
      <c r="F35" s="4">
        <v>3.1759700000000002E-3</v>
      </c>
      <c r="G35" s="6">
        <v>-0.13502400000000001</v>
      </c>
      <c r="H35" s="4">
        <v>1.8662799999999999E-4</v>
      </c>
      <c r="I35" s="6">
        <f t="shared" si="0"/>
        <v>-14.518709677419354</v>
      </c>
      <c r="J35" s="4">
        <f t="shared" si="1"/>
        <v>1.8661058716127848E-4</v>
      </c>
      <c r="K35" s="6">
        <f t="shared" si="2"/>
        <v>-14.521419275169032</v>
      </c>
    </row>
    <row r="36" spans="5:11" x14ac:dyDescent="0.3">
      <c r="E36" s="4">
        <v>1.65E-3</v>
      </c>
      <c r="F36" s="4">
        <v>2.93728E-3</v>
      </c>
      <c r="G36" s="6">
        <v>-0.13850599999999999</v>
      </c>
      <c r="H36" s="4">
        <v>1.7260100000000001E-4</v>
      </c>
      <c r="I36" s="6">
        <f t="shared" si="0"/>
        <v>-14.893118279569892</v>
      </c>
      <c r="J36" s="4">
        <f t="shared" si="1"/>
        <v>1.7258610616121913E-4</v>
      </c>
      <c r="K36" s="6">
        <f t="shared" si="2"/>
        <v>-14.895688846678064</v>
      </c>
    </row>
    <row r="37" spans="5:11" x14ac:dyDescent="0.3">
      <c r="E37" s="4">
        <v>1.6999999999999999E-3</v>
      </c>
      <c r="F37" s="4">
        <v>4.0344300000000003E-3</v>
      </c>
      <c r="G37" s="6">
        <v>-0.13850599999999999</v>
      </c>
      <c r="H37" s="4">
        <v>2.3707200000000001E-4</v>
      </c>
      <c r="I37" s="6">
        <f t="shared" si="0"/>
        <v>-14.893118279569892</v>
      </c>
      <c r="J37" s="4">
        <f t="shared" si="1"/>
        <v>2.3704390287401968E-4</v>
      </c>
      <c r="K37" s="6">
        <f t="shared" si="2"/>
        <v>-14.896649020906667</v>
      </c>
    </row>
    <row r="38" spans="5:11" x14ac:dyDescent="0.3">
      <c r="E38" s="4">
        <v>1.75E-3</v>
      </c>
      <c r="F38" s="4">
        <v>3.4726599999999998E-3</v>
      </c>
      <c r="G38" s="6">
        <v>-0.13850599999999999</v>
      </c>
      <c r="H38" s="4">
        <v>2.04062E-4</v>
      </c>
      <c r="I38" s="6">
        <f t="shared" si="0"/>
        <v>-14.893118279569892</v>
      </c>
      <c r="J38" s="4">
        <f t="shared" si="1"/>
        <v>2.040411821820074E-4</v>
      </c>
      <c r="K38" s="6">
        <f t="shared" si="2"/>
        <v>-14.896157399072257</v>
      </c>
    </row>
    <row r="39" spans="5:11" x14ac:dyDescent="0.3">
      <c r="E39" s="4">
        <v>1.8E-3</v>
      </c>
      <c r="F39" s="4">
        <v>2.4812200000000001E-3</v>
      </c>
      <c r="G39" s="6">
        <v>-0.13328200000000001</v>
      </c>
      <c r="H39" s="4">
        <v>1.45802E-4</v>
      </c>
      <c r="I39" s="6">
        <f t="shared" si="0"/>
        <v>-14.331397849462366</v>
      </c>
      <c r="J39" s="4">
        <f t="shared" si="1"/>
        <v>1.4579137192147703E-4</v>
      </c>
      <c r="K39" s="6">
        <f t="shared" si="2"/>
        <v>-14.333487395931614</v>
      </c>
    </row>
    <row r="40" spans="5:11" x14ac:dyDescent="0.3">
      <c r="E40" s="4">
        <v>1.8500000000000001E-3</v>
      </c>
      <c r="F40" s="4">
        <v>3.6189099999999999E-3</v>
      </c>
      <c r="G40" s="6">
        <v>-0.13850599999999999</v>
      </c>
      <c r="H40" s="4">
        <v>2.12656E-4</v>
      </c>
      <c r="I40" s="6">
        <f t="shared" si="0"/>
        <v>-14.893118279569892</v>
      </c>
      <c r="J40" s="4">
        <f t="shared" si="1"/>
        <v>2.1263339191791584E-4</v>
      </c>
      <c r="K40" s="6">
        <f t="shared" si="2"/>
        <v>-14.896285390530752</v>
      </c>
    </row>
    <row r="41" spans="5:11" x14ac:dyDescent="0.3">
      <c r="E41" s="4">
        <v>1.9E-3</v>
      </c>
      <c r="F41" s="4">
        <v>2.8741999999999999E-3</v>
      </c>
      <c r="G41" s="6">
        <v>-0.141988</v>
      </c>
      <c r="H41" s="4">
        <v>1.6889499999999999E-4</v>
      </c>
      <c r="I41" s="6">
        <f t="shared" si="0"/>
        <v>-15.267526881720428</v>
      </c>
      <c r="J41" s="4">
        <f t="shared" si="1"/>
        <v>1.6888073884528112E-4</v>
      </c>
      <c r="K41" s="6">
        <f t="shared" si="2"/>
        <v>-15.270105490673117</v>
      </c>
    </row>
    <row r="42" spans="5:11" x14ac:dyDescent="0.3">
      <c r="E42" s="4">
        <v>1.9499999999999999E-3</v>
      </c>
      <c r="F42" s="4">
        <v>3.7496999999999999E-3</v>
      </c>
      <c r="G42" s="6">
        <v>-0.11413</v>
      </c>
      <c r="H42" s="4">
        <v>2.2034100000000001E-4</v>
      </c>
      <c r="I42" s="6">
        <f t="shared" si="0"/>
        <v>-12.272043010752686</v>
      </c>
      <c r="J42" s="4">
        <f t="shared" si="1"/>
        <v>2.2031672848703542E-4</v>
      </c>
      <c r="K42" s="6">
        <f t="shared" si="2"/>
        <v>-12.274747044981718</v>
      </c>
    </row>
    <row r="43" spans="5:11" x14ac:dyDescent="0.3">
      <c r="E43" s="4">
        <v>2E-3</v>
      </c>
      <c r="F43" s="4">
        <v>4.0685199999999999E-3</v>
      </c>
      <c r="G43" s="6">
        <v>-0.11761199999999999</v>
      </c>
      <c r="H43" s="4">
        <v>2.3907600000000001E-4</v>
      </c>
      <c r="I43" s="6">
        <f t="shared" si="0"/>
        <v>-12.646451612903224</v>
      </c>
      <c r="J43" s="4">
        <f t="shared" si="1"/>
        <v>2.390474258872269E-4</v>
      </c>
      <c r="K43" s="6">
        <f t="shared" si="2"/>
        <v>-12.649475075969029</v>
      </c>
    </row>
    <row r="44" spans="5:11" x14ac:dyDescent="0.3">
      <c r="E44" s="4">
        <v>2.0500000000000002E-3</v>
      </c>
      <c r="F44" s="4">
        <v>4.8898700000000002E-3</v>
      </c>
      <c r="G44" s="6">
        <v>2.16796E-2</v>
      </c>
      <c r="H44" s="4">
        <v>2.8734099999999999E-4</v>
      </c>
      <c r="I44" s="6">
        <f t="shared" si="0"/>
        <v>2.3311397849462363</v>
      </c>
      <c r="J44" s="4">
        <f t="shared" si="1"/>
        <v>2.8729972548118557E-4</v>
      </c>
      <c r="K44" s="6">
        <f t="shared" si="2"/>
        <v>2.3318096169831826</v>
      </c>
    </row>
    <row r="45" spans="5:11" x14ac:dyDescent="0.3">
      <c r="E45" s="4">
        <v>2.0999999999999999E-3</v>
      </c>
      <c r="F45" s="4">
        <v>6.49002E-3</v>
      </c>
      <c r="G45" s="6">
        <v>0.221911</v>
      </c>
      <c r="H45" s="4">
        <v>3.81369E-4</v>
      </c>
      <c r="I45" s="6">
        <f t="shared" si="0"/>
        <v>23.861397849462364</v>
      </c>
      <c r="J45" s="4">
        <f t="shared" si="1"/>
        <v>3.8129629732677181E-4</v>
      </c>
      <c r="K45" s="6">
        <f t="shared" si="2"/>
        <v>23.870497846898818</v>
      </c>
    </row>
    <row r="46" spans="5:11" x14ac:dyDescent="0.3">
      <c r="E46" s="4">
        <v>2.15E-3</v>
      </c>
      <c r="F46" s="4">
        <v>8.3175699999999998E-3</v>
      </c>
      <c r="G46" s="6">
        <v>0.392544</v>
      </c>
      <c r="H46" s="4">
        <v>4.8875999999999998E-4</v>
      </c>
      <c r="I46" s="6">
        <f t="shared" si="0"/>
        <v>42.209032258064511</v>
      </c>
      <c r="J46" s="4">
        <f t="shared" si="1"/>
        <v>4.8864059573638897E-4</v>
      </c>
      <c r="K46" s="6">
        <f t="shared" si="2"/>
        <v>42.229662344670963</v>
      </c>
    </row>
    <row r="47" spans="5:11" x14ac:dyDescent="0.3">
      <c r="E47" s="4">
        <v>2.2000000000000001E-3</v>
      </c>
      <c r="F47" s="4">
        <v>1.06897E-2</v>
      </c>
      <c r="G47" s="6">
        <v>0.49353000000000002</v>
      </c>
      <c r="H47" s="4">
        <v>6.28153E-4</v>
      </c>
      <c r="I47" s="6">
        <f t="shared" si="0"/>
        <v>53.067741935483873</v>
      </c>
      <c r="J47" s="4">
        <f t="shared" si="1"/>
        <v>6.2795579448354083E-4</v>
      </c>
      <c r="K47" s="6">
        <f t="shared" si="2"/>
        <v>53.101076596783876</v>
      </c>
    </row>
    <row r="48" spans="5:11" x14ac:dyDescent="0.3">
      <c r="E48" s="4">
        <v>2.2499999999999998E-3</v>
      </c>
      <c r="F48" s="4">
        <v>1.53507E-2</v>
      </c>
      <c r="G48" s="6">
        <v>0.67809200000000003</v>
      </c>
      <c r="H48" s="4">
        <v>9.0204300000000005E-4</v>
      </c>
      <c r="I48" s="6">
        <f t="shared" si="0"/>
        <v>72.913118279569886</v>
      </c>
      <c r="J48" s="4">
        <f t="shared" si="1"/>
        <v>9.0163640370622832E-4</v>
      </c>
      <c r="K48" s="6">
        <f t="shared" si="2"/>
        <v>72.978889047522145</v>
      </c>
    </row>
    <row r="49" spans="5:11" x14ac:dyDescent="0.3">
      <c r="E49" s="4">
        <v>2.3E-3</v>
      </c>
      <c r="F49" s="4">
        <v>1.8397400000000001E-2</v>
      </c>
      <c r="G49" s="6">
        <v>0.59625799999999995</v>
      </c>
      <c r="H49" s="4">
        <v>1.0810699999999999E-3</v>
      </c>
      <c r="I49" s="6">
        <f t="shared" si="0"/>
        <v>64.113763440860197</v>
      </c>
      <c r="J49" s="4">
        <f t="shared" si="1"/>
        <v>1.0804860646395642E-3</v>
      </c>
      <c r="K49" s="6">
        <f t="shared" si="2"/>
        <v>64.183074907103205</v>
      </c>
    </row>
    <row r="50" spans="5:11" x14ac:dyDescent="0.3">
      <c r="E50" s="4">
        <v>2.3500000000000001E-3</v>
      </c>
      <c r="F50" s="4">
        <v>2.2239100000000001E-2</v>
      </c>
      <c r="G50" s="6">
        <v>1.57826</v>
      </c>
      <c r="H50" s="4">
        <v>1.30682E-3</v>
      </c>
      <c r="I50" s="6">
        <f t="shared" si="0"/>
        <v>169.70537634408601</v>
      </c>
      <c r="J50" s="4">
        <f t="shared" si="1"/>
        <v>1.3059668539350706E-3</v>
      </c>
      <c r="K50" s="6">
        <f t="shared" si="2"/>
        <v>169.92715072399997</v>
      </c>
    </row>
    <row r="51" spans="5:11" x14ac:dyDescent="0.3">
      <c r="E51" s="4">
        <v>2.3999999999999998E-3</v>
      </c>
      <c r="F51" s="4">
        <v>2.7742900000000001E-2</v>
      </c>
      <c r="G51" s="6">
        <v>1.64269</v>
      </c>
      <c r="H51" s="4">
        <v>1.63024E-3</v>
      </c>
      <c r="I51" s="6">
        <f t="shared" si="0"/>
        <v>176.63333333333333</v>
      </c>
      <c r="J51" s="4">
        <f t="shared" si="1"/>
        <v>1.6289126012276583E-3</v>
      </c>
      <c r="K51" s="6">
        <f t="shared" si="2"/>
        <v>176.92128805866665</v>
      </c>
    </row>
    <row r="52" spans="5:11" x14ac:dyDescent="0.3">
      <c r="E52" s="4">
        <v>2.4499999999999999E-3</v>
      </c>
      <c r="F52" s="4">
        <v>3.0816400000000001E-2</v>
      </c>
      <c r="G52" s="6">
        <v>1.84118</v>
      </c>
      <c r="H52" s="4">
        <v>1.81084E-3</v>
      </c>
      <c r="I52" s="6">
        <f t="shared" si="0"/>
        <v>197.9763440860215</v>
      </c>
      <c r="J52" s="4">
        <f t="shared" si="1"/>
        <v>1.8092024058965219E-3</v>
      </c>
      <c r="K52" s="6">
        <f t="shared" si="2"/>
        <v>198.33484756894626</v>
      </c>
    </row>
    <row r="53" spans="5:11" x14ac:dyDescent="0.3">
      <c r="E53" s="4">
        <v>2.5000000000000001E-3</v>
      </c>
      <c r="F53" s="4">
        <v>3.3386600000000002E-2</v>
      </c>
      <c r="G53" s="6">
        <v>1.85162</v>
      </c>
      <c r="H53" s="4">
        <v>1.96188E-3</v>
      </c>
      <c r="I53" s="6">
        <f t="shared" si="0"/>
        <v>199.09892473118279</v>
      </c>
      <c r="J53" s="4">
        <f t="shared" si="1"/>
        <v>1.9599580268095081E-3</v>
      </c>
      <c r="K53" s="6">
        <f t="shared" si="2"/>
        <v>199.48953292963441</v>
      </c>
    </row>
    <row r="54" spans="5:11" x14ac:dyDescent="0.3">
      <c r="E54" s="4">
        <v>2.5500000000000002E-3</v>
      </c>
      <c r="F54" s="4">
        <v>3.5751499999999999E-2</v>
      </c>
      <c r="G54" s="6">
        <v>2.60032</v>
      </c>
      <c r="H54" s="4">
        <v>2.1008400000000001E-3</v>
      </c>
      <c r="I54" s="6">
        <f t="shared" si="0"/>
        <v>279.60430107526884</v>
      </c>
      <c r="J54" s="4">
        <f t="shared" si="1"/>
        <v>2.098636321491436E-3</v>
      </c>
      <c r="K54" s="6">
        <f t="shared" si="2"/>
        <v>280.19170497513983</v>
      </c>
    </row>
    <row r="55" spans="5:11" x14ac:dyDescent="0.3">
      <c r="E55" s="4">
        <v>2.5999999999999999E-3</v>
      </c>
      <c r="F55" s="4">
        <v>3.8068400000000002E-2</v>
      </c>
      <c r="G55" s="6">
        <v>2.56724</v>
      </c>
      <c r="H55" s="4">
        <v>2.2369899999999999E-3</v>
      </c>
      <c r="I55" s="6">
        <f t="shared" si="0"/>
        <v>276.04731182795695</v>
      </c>
      <c r="J55" s="4">
        <f t="shared" si="1"/>
        <v>2.2344916630128988E-3</v>
      </c>
      <c r="K55" s="6">
        <f t="shared" si="2"/>
        <v>276.66482690404303</v>
      </c>
    </row>
    <row r="56" spans="5:11" x14ac:dyDescent="0.3">
      <c r="E56" s="4">
        <v>2.65E-3</v>
      </c>
      <c r="F56" s="4">
        <v>4.0738799999999999E-2</v>
      </c>
      <c r="G56" s="6">
        <v>2.9781499999999999</v>
      </c>
      <c r="H56" s="4">
        <v>2.39391E-3</v>
      </c>
      <c r="I56" s="6">
        <f t="shared" si="0"/>
        <v>320.23118279569889</v>
      </c>
      <c r="J56" s="4">
        <f t="shared" si="1"/>
        <v>2.3910491622717574E-3</v>
      </c>
      <c r="K56" s="6">
        <f t="shared" si="2"/>
        <v>320.9977874265054</v>
      </c>
    </row>
    <row r="57" spans="5:11" x14ac:dyDescent="0.3">
      <c r="E57" s="4">
        <v>2.7000000000000001E-3</v>
      </c>
      <c r="F57" s="4">
        <v>4.3859299999999997E-2</v>
      </c>
      <c r="G57" s="6">
        <v>3.0686900000000001</v>
      </c>
      <c r="H57" s="4">
        <v>2.5772799999999999E-3</v>
      </c>
      <c r="I57" s="6">
        <f t="shared" si="0"/>
        <v>329.96666666666664</v>
      </c>
      <c r="J57" s="4">
        <f t="shared" si="1"/>
        <v>2.5739645093107943E-3</v>
      </c>
      <c r="K57" s="6">
        <f t="shared" si="2"/>
        <v>330.81708315733329</v>
      </c>
    </row>
    <row r="58" spans="5:11" x14ac:dyDescent="0.3">
      <c r="E58" s="4">
        <v>2.7499999999999998E-3</v>
      </c>
      <c r="F58" s="4">
        <v>4.5141899999999999E-2</v>
      </c>
      <c r="G58" s="6">
        <v>3.1731500000000001</v>
      </c>
      <c r="H58" s="4">
        <v>2.6526399999999999E-3</v>
      </c>
      <c r="I58" s="6">
        <f t="shared" si="0"/>
        <v>341.19892473118279</v>
      </c>
      <c r="J58" s="4">
        <f t="shared" si="1"/>
        <v>2.6491279599295233E-3</v>
      </c>
      <c r="K58" s="6">
        <f t="shared" si="2"/>
        <v>342.10400264688172</v>
      </c>
    </row>
    <row r="59" spans="5:11" x14ac:dyDescent="0.3">
      <c r="E59" s="4">
        <v>2.8E-3</v>
      </c>
      <c r="F59" s="4">
        <v>4.4412399999999998E-2</v>
      </c>
      <c r="G59" s="6">
        <v>3.22539</v>
      </c>
      <c r="H59" s="4">
        <v>2.6097799999999999E-3</v>
      </c>
      <c r="I59" s="6">
        <f t="shared" si="0"/>
        <v>346.816129032258</v>
      </c>
      <c r="J59" s="4">
        <f t="shared" si="1"/>
        <v>2.6063804376311654E-3</v>
      </c>
      <c r="K59" s="6">
        <f t="shared" si="2"/>
        <v>347.7212428294838</v>
      </c>
    </row>
    <row r="60" spans="5:11" x14ac:dyDescent="0.3">
      <c r="E60" s="4">
        <v>2.8500000000000001E-3</v>
      </c>
      <c r="F60" s="4">
        <v>4.5367600000000001E-2</v>
      </c>
      <c r="G60" s="6">
        <v>3.5283500000000001</v>
      </c>
      <c r="H60" s="4">
        <v>2.6659100000000001E-3</v>
      </c>
      <c r="I60" s="6">
        <f t="shared" si="0"/>
        <v>379.39247311827955</v>
      </c>
      <c r="J60" s="4">
        <f t="shared" si="1"/>
        <v>2.6623627649435674E-3</v>
      </c>
      <c r="K60" s="6">
        <f t="shared" si="2"/>
        <v>380.40389930629027</v>
      </c>
    </row>
    <row r="61" spans="5:11" x14ac:dyDescent="0.3">
      <c r="E61" s="4">
        <v>2.8999999999999998E-3</v>
      </c>
      <c r="F61" s="4">
        <v>4.5807100000000003E-2</v>
      </c>
      <c r="G61" s="6">
        <v>3.3507500000000001</v>
      </c>
      <c r="H61" s="4">
        <v>2.6917299999999998E-3</v>
      </c>
      <c r="I61" s="6">
        <f t="shared" si="0"/>
        <v>360.29569892473114</v>
      </c>
      <c r="J61" s="4">
        <f t="shared" si="1"/>
        <v>2.6881137826039302E-3</v>
      </c>
      <c r="K61" s="6">
        <f t="shared" si="2"/>
        <v>361.26551766639778</v>
      </c>
    </row>
    <row r="62" spans="5:11" x14ac:dyDescent="0.3">
      <c r="E62" s="4">
        <v>2.9499999999999999E-3</v>
      </c>
      <c r="F62" s="4">
        <v>4.6048199999999997E-2</v>
      </c>
      <c r="G62" s="6">
        <v>3.3733900000000001</v>
      </c>
      <c r="H62" s="4">
        <v>2.7058999999999998E-3</v>
      </c>
      <c r="I62" s="6">
        <f t="shared" si="0"/>
        <v>362.73010752688174</v>
      </c>
      <c r="J62" s="4">
        <f t="shared" si="1"/>
        <v>2.7022456433265056E-3</v>
      </c>
      <c r="K62" s="6">
        <f t="shared" si="2"/>
        <v>363.71161892483872</v>
      </c>
    </row>
    <row r="63" spans="5:11" x14ac:dyDescent="0.3">
      <c r="E63" s="4">
        <v>3.0000000000000001E-3</v>
      </c>
      <c r="F63" s="4">
        <v>4.5177000000000002E-2</v>
      </c>
      <c r="G63" s="6">
        <v>3.5057100000000001</v>
      </c>
      <c r="H63" s="4">
        <v>2.6547099999999998E-3</v>
      </c>
      <c r="I63" s="6">
        <f t="shared" si="0"/>
        <v>376.95806451612901</v>
      </c>
      <c r="J63" s="4">
        <f t="shared" si="1"/>
        <v>2.651192481360691E-3</v>
      </c>
      <c r="K63" s="6">
        <f t="shared" si="2"/>
        <v>377.95877885958066</v>
      </c>
    </row>
    <row r="64" spans="5:11" x14ac:dyDescent="0.3">
      <c r="E64" s="4">
        <v>3.0500000000000002E-3</v>
      </c>
      <c r="F64" s="4">
        <v>4.4157200000000001E-2</v>
      </c>
      <c r="G64" s="6">
        <v>3.30722</v>
      </c>
      <c r="H64" s="4">
        <v>2.5947800000000001E-3</v>
      </c>
      <c r="I64" s="6">
        <f t="shared" si="0"/>
        <v>355.61505376344087</v>
      </c>
      <c r="J64" s="4">
        <f t="shared" si="1"/>
        <v>2.5914193705165183E-3</v>
      </c>
      <c r="K64" s="6">
        <f t="shared" si="2"/>
        <v>356.53779659264512</v>
      </c>
    </row>
    <row r="65" spans="5:11" x14ac:dyDescent="0.3">
      <c r="E65" s="4">
        <v>3.0999999999999999E-3</v>
      </c>
      <c r="F65" s="4">
        <v>4.2246300000000001E-2</v>
      </c>
      <c r="G65" s="6">
        <v>3.10873</v>
      </c>
      <c r="H65" s="4">
        <v>2.48249E-3</v>
      </c>
      <c r="I65" s="6">
        <f t="shared" si="0"/>
        <v>334.27204301075267</v>
      </c>
      <c r="J65" s="4">
        <f t="shared" si="1"/>
        <v>2.4794137118844236E-3</v>
      </c>
      <c r="K65" s="6">
        <f t="shared" si="2"/>
        <v>335.10187001480642</v>
      </c>
    </row>
    <row r="66" spans="5:11" x14ac:dyDescent="0.3">
      <c r="E66" s="4">
        <v>3.15E-3</v>
      </c>
      <c r="F66" s="4">
        <v>4.2142699999999998E-2</v>
      </c>
      <c r="G66" s="6">
        <v>3.14181</v>
      </c>
      <c r="H66" s="4">
        <v>2.4764100000000001E-3</v>
      </c>
      <c r="I66" s="6">
        <f t="shared" si="0"/>
        <v>337.8290322580645</v>
      </c>
      <c r="J66" s="4">
        <f t="shared" si="1"/>
        <v>2.473348749655096E-3</v>
      </c>
      <c r="K66" s="6">
        <f t="shared" si="2"/>
        <v>338.66563545183874</v>
      </c>
    </row>
    <row r="67" spans="5:11" x14ac:dyDescent="0.3">
      <c r="E67" s="4">
        <v>3.2000000000000002E-3</v>
      </c>
      <c r="F67" s="4">
        <v>4.0202399999999999E-2</v>
      </c>
      <c r="G67" s="6">
        <v>2.8788999999999998</v>
      </c>
      <c r="H67" s="4">
        <v>2.3623899999999998E-3</v>
      </c>
      <c r="I67" s="6">
        <f t="shared" si="0"/>
        <v>309.55913978494618</v>
      </c>
      <c r="J67" s="4">
        <f t="shared" si="1"/>
        <v>2.3596039437156066E-3</v>
      </c>
      <c r="K67" s="6">
        <f t="shared" si="2"/>
        <v>310.29043920118278</v>
      </c>
    </row>
    <row r="68" spans="5:11" x14ac:dyDescent="0.3">
      <c r="E68" s="4">
        <v>3.2499999999999999E-3</v>
      </c>
      <c r="F68" s="4">
        <v>3.9721100000000002E-2</v>
      </c>
      <c r="G68" s="6">
        <v>2.7970700000000002</v>
      </c>
      <c r="H68" s="4">
        <v>2.3341099999999999E-3</v>
      </c>
      <c r="I68" s="6">
        <f t="shared" ref="I68:I131" si="3">(G68*1000)/($B$4*$B$5)</f>
        <v>300.76021505376343</v>
      </c>
      <c r="J68" s="4">
        <f t="shared" ref="J68:J131" si="4">LN(1+H68)</f>
        <v>2.3313901966452969E-3</v>
      </c>
      <c r="K68" s="6">
        <f t="shared" ref="K68:K131" si="5">I68*(1+H68)</f>
        <v>301.46222247932258</v>
      </c>
    </row>
    <row r="69" spans="5:11" x14ac:dyDescent="0.3">
      <c r="E69" s="4">
        <v>3.3E-3</v>
      </c>
      <c r="F69" s="4">
        <v>3.9527800000000002E-2</v>
      </c>
      <c r="G69" s="6">
        <v>2.83711</v>
      </c>
      <c r="H69" s="4">
        <v>2.3227500000000002E-3</v>
      </c>
      <c r="I69" s="6">
        <f t="shared" si="3"/>
        <v>305.06559139784946</v>
      </c>
      <c r="J69" s="4">
        <f t="shared" si="4"/>
        <v>2.3200565861638128E-3</v>
      </c>
      <c r="K69" s="6">
        <f t="shared" si="5"/>
        <v>305.77418250026881</v>
      </c>
    </row>
    <row r="70" spans="5:11" x14ac:dyDescent="0.3">
      <c r="E70" s="4">
        <v>3.3500000000000001E-3</v>
      </c>
      <c r="F70" s="4">
        <v>3.83065E-2</v>
      </c>
      <c r="G70" s="6">
        <v>2.8109999999999999</v>
      </c>
      <c r="H70" s="4">
        <v>2.2509800000000001E-3</v>
      </c>
      <c r="I70" s="6">
        <f t="shared" si="3"/>
        <v>302.25806451612902</v>
      </c>
      <c r="J70" s="4">
        <f t="shared" si="4"/>
        <v>2.2484503399512537E-3</v>
      </c>
      <c r="K70" s="6">
        <f t="shared" si="5"/>
        <v>302.93844137419353</v>
      </c>
    </row>
    <row r="71" spans="5:11" x14ac:dyDescent="0.3">
      <c r="E71" s="4">
        <v>3.3999999999999998E-3</v>
      </c>
      <c r="F71" s="4">
        <v>3.9004200000000003E-2</v>
      </c>
      <c r="G71" s="6">
        <v>2.6421000000000001</v>
      </c>
      <c r="H71" s="4">
        <v>2.2919799999999999E-3</v>
      </c>
      <c r="I71" s="6">
        <f t="shared" si="3"/>
        <v>284.09677419354836</v>
      </c>
      <c r="J71" s="4">
        <f t="shared" si="4"/>
        <v>2.2893574203421848E-3</v>
      </c>
      <c r="K71" s="6">
        <f t="shared" si="5"/>
        <v>284.74791831806454</v>
      </c>
    </row>
    <row r="72" spans="5:11" x14ac:dyDescent="0.3">
      <c r="E72" s="4">
        <v>3.4499999999999999E-3</v>
      </c>
      <c r="F72" s="4">
        <v>4.0607400000000002E-2</v>
      </c>
      <c r="G72" s="6">
        <v>2.7744300000000002</v>
      </c>
      <c r="H72" s="4">
        <v>2.3861899999999998E-3</v>
      </c>
      <c r="I72" s="6">
        <f t="shared" si="3"/>
        <v>298.32580645161289</v>
      </c>
      <c r="J72" s="4">
        <f t="shared" si="4"/>
        <v>2.3833475694634552E-3</v>
      </c>
      <c r="K72" s="6">
        <f t="shared" si="5"/>
        <v>299.03766850770967</v>
      </c>
    </row>
    <row r="73" spans="5:11" x14ac:dyDescent="0.3">
      <c r="E73" s="4">
        <v>3.5000000000000001E-3</v>
      </c>
      <c r="F73" s="4">
        <v>4.04879E-2</v>
      </c>
      <c r="G73" s="6">
        <v>2.83189</v>
      </c>
      <c r="H73" s="4">
        <v>2.3791699999999999E-3</v>
      </c>
      <c r="I73" s="6">
        <f t="shared" si="3"/>
        <v>304.50430107526876</v>
      </c>
      <c r="J73" s="4">
        <f t="shared" si="4"/>
        <v>2.3763442561180992E-3</v>
      </c>
      <c r="K73" s="6">
        <f t="shared" si="5"/>
        <v>305.22876857325798</v>
      </c>
    </row>
    <row r="74" spans="5:11" x14ac:dyDescent="0.3">
      <c r="E74" s="4">
        <v>3.5500000000000002E-3</v>
      </c>
      <c r="F74" s="4">
        <v>4.1412900000000002E-2</v>
      </c>
      <c r="G74" s="6">
        <v>2.8423400000000001</v>
      </c>
      <c r="H74" s="4">
        <v>2.4335200000000002E-3</v>
      </c>
      <c r="I74" s="6">
        <f t="shared" si="3"/>
        <v>305.62795698924731</v>
      </c>
      <c r="J74" s="4">
        <f t="shared" si="4"/>
        <v>2.4305637852387041E-3</v>
      </c>
      <c r="K74" s="6">
        <f t="shared" si="5"/>
        <v>306.3717087351398</v>
      </c>
    </row>
    <row r="75" spans="5:11" x14ac:dyDescent="0.3">
      <c r="E75" s="4">
        <v>3.5999999999999999E-3</v>
      </c>
      <c r="F75" s="4">
        <v>4.37233E-2</v>
      </c>
      <c r="G75" s="6">
        <v>2.9763999999999999</v>
      </c>
      <c r="H75" s="4">
        <v>2.5692800000000002E-3</v>
      </c>
      <c r="I75" s="6">
        <f t="shared" si="3"/>
        <v>320.04301075268813</v>
      </c>
      <c r="J75" s="4">
        <f t="shared" si="4"/>
        <v>2.5659850427125516E-3</v>
      </c>
      <c r="K75" s="6">
        <f t="shared" si="5"/>
        <v>320.86529085935479</v>
      </c>
    </row>
    <row r="76" spans="5:11" x14ac:dyDescent="0.3">
      <c r="E76" s="4">
        <v>3.65E-3</v>
      </c>
      <c r="F76" s="4">
        <v>4.6460099999999997E-2</v>
      </c>
      <c r="G76" s="6">
        <v>3.2097199999999999</v>
      </c>
      <c r="H76" s="4">
        <v>2.73011E-3</v>
      </c>
      <c r="I76" s="6">
        <f t="shared" si="3"/>
        <v>345.13118279569886</v>
      </c>
      <c r="J76" s="4">
        <f t="shared" si="4"/>
        <v>2.7263900187942964E-3</v>
      </c>
      <c r="K76" s="6">
        <f t="shared" si="5"/>
        <v>346.07342888916116</v>
      </c>
    </row>
    <row r="77" spans="5:11" x14ac:dyDescent="0.3">
      <c r="E77" s="4">
        <v>3.7000000000000002E-3</v>
      </c>
      <c r="F77" s="4">
        <v>4.7698400000000002E-2</v>
      </c>
      <c r="G77" s="6">
        <v>3.39602</v>
      </c>
      <c r="H77" s="4">
        <v>2.8028699999999998E-3</v>
      </c>
      <c r="I77" s="6">
        <f t="shared" si="3"/>
        <v>365.16344086021502</v>
      </c>
      <c r="J77" s="4">
        <f t="shared" si="4"/>
        <v>2.7989492843437849E-3</v>
      </c>
      <c r="K77" s="6">
        <f t="shared" si="5"/>
        <v>366.1869465136989</v>
      </c>
    </row>
    <row r="78" spans="5:11" x14ac:dyDescent="0.3">
      <c r="E78" s="4">
        <v>3.7499999999999999E-3</v>
      </c>
      <c r="F78" s="4">
        <v>5.0413300000000001E-2</v>
      </c>
      <c r="G78" s="6">
        <v>3.6415199999999999</v>
      </c>
      <c r="H78" s="4">
        <v>2.96241E-3</v>
      </c>
      <c r="I78" s="6">
        <f t="shared" si="3"/>
        <v>391.56129032258059</v>
      </c>
      <c r="J78" s="4">
        <f t="shared" si="4"/>
        <v>2.9580307101988823E-3</v>
      </c>
      <c r="K78" s="6">
        <f t="shared" si="5"/>
        <v>392.72125540464515</v>
      </c>
    </row>
    <row r="79" spans="5:11" x14ac:dyDescent="0.3">
      <c r="E79" s="4">
        <v>3.8E-3</v>
      </c>
      <c r="F79" s="4">
        <v>5.2971699999999997E-2</v>
      </c>
      <c r="G79" s="6">
        <v>3.9044400000000001</v>
      </c>
      <c r="H79" s="4">
        <v>3.1127400000000001E-3</v>
      </c>
      <c r="I79" s="6">
        <f t="shared" si="3"/>
        <v>419.83225806451611</v>
      </c>
      <c r="J79" s="4">
        <f t="shared" si="4"/>
        <v>3.1079054547031083E-3</v>
      </c>
      <c r="K79" s="6">
        <f t="shared" si="5"/>
        <v>421.13908672748386</v>
      </c>
    </row>
    <row r="80" spans="5:11" x14ac:dyDescent="0.3">
      <c r="E80" s="4">
        <v>3.8500000000000001E-3</v>
      </c>
      <c r="F80" s="4">
        <v>5.4702500000000001E-2</v>
      </c>
      <c r="G80" s="6">
        <v>4.2056500000000003</v>
      </c>
      <c r="H80" s="4">
        <v>3.2144500000000002E-3</v>
      </c>
      <c r="I80" s="6">
        <f t="shared" si="3"/>
        <v>452.22043010752691</v>
      </c>
      <c r="J80" s="4">
        <f t="shared" si="4"/>
        <v>3.2092947002799101E-3</v>
      </c>
      <c r="K80" s="6">
        <f t="shared" si="5"/>
        <v>453.67407006908604</v>
      </c>
    </row>
    <row r="81" spans="5:11" x14ac:dyDescent="0.3">
      <c r="E81" s="4">
        <v>3.8999999999999998E-3</v>
      </c>
      <c r="F81" s="4">
        <v>5.9647199999999997E-2</v>
      </c>
      <c r="G81" s="6">
        <v>4.5208000000000004</v>
      </c>
      <c r="H81" s="4">
        <v>3.5050099999999998E-3</v>
      </c>
      <c r="I81" s="6">
        <f t="shared" si="3"/>
        <v>486.10752688172039</v>
      </c>
      <c r="J81" s="4">
        <f t="shared" si="4"/>
        <v>3.4988817679516386E-3</v>
      </c>
      <c r="K81" s="6">
        <f t="shared" si="5"/>
        <v>487.81133862451611</v>
      </c>
    </row>
    <row r="82" spans="5:11" x14ac:dyDescent="0.3">
      <c r="E82" s="4">
        <v>3.9500000000000004E-3</v>
      </c>
      <c r="F82" s="4">
        <v>6.1757699999999999E-2</v>
      </c>
      <c r="G82" s="6">
        <v>4.8150500000000003</v>
      </c>
      <c r="H82" s="4">
        <v>3.6290300000000001E-3</v>
      </c>
      <c r="I82" s="6">
        <f t="shared" si="3"/>
        <v>517.74731182795699</v>
      </c>
      <c r="J82" s="4">
        <f t="shared" si="4"/>
        <v>3.6224609586645077E-3</v>
      </c>
      <c r="K82" s="6">
        <f t="shared" si="5"/>
        <v>519.62623235499996</v>
      </c>
    </row>
    <row r="83" spans="5:11" x14ac:dyDescent="0.3">
      <c r="E83" s="4">
        <v>4.0000000000000001E-3</v>
      </c>
      <c r="F83" s="4">
        <v>6.4300800000000005E-2</v>
      </c>
      <c r="G83" s="6">
        <v>5.0936399999999997</v>
      </c>
      <c r="H83" s="4">
        <v>3.7784699999999999E-3</v>
      </c>
      <c r="I83" s="6">
        <f t="shared" si="3"/>
        <v>547.70322580645154</v>
      </c>
      <c r="J83" s="4">
        <f t="shared" si="4"/>
        <v>3.7713495129577741E-3</v>
      </c>
      <c r="K83" s="6">
        <f t="shared" si="5"/>
        <v>549.77270601406451</v>
      </c>
    </row>
    <row r="84" spans="5:11" x14ac:dyDescent="0.3">
      <c r="E84" s="4">
        <v>4.0499999999999998E-3</v>
      </c>
      <c r="F84" s="4">
        <v>6.7395899999999995E-2</v>
      </c>
      <c r="G84" s="6">
        <v>5.3635200000000003</v>
      </c>
      <c r="H84" s="4">
        <v>3.9603399999999997E-3</v>
      </c>
      <c r="I84" s="6">
        <f t="shared" si="3"/>
        <v>576.72258064516132</v>
      </c>
      <c r="J84" s="4">
        <f t="shared" si="4"/>
        <v>3.9525184972812426E-3</v>
      </c>
      <c r="K84" s="6">
        <f t="shared" si="5"/>
        <v>579.00659815019355</v>
      </c>
    </row>
    <row r="85" spans="5:11" x14ac:dyDescent="0.3">
      <c r="E85" s="4">
        <v>4.1000000000000003E-3</v>
      </c>
      <c r="F85" s="4">
        <v>7.0787799999999998E-2</v>
      </c>
      <c r="G85" s="6">
        <v>5.7552700000000003</v>
      </c>
      <c r="H85" s="4">
        <v>4.1596599999999999E-3</v>
      </c>
      <c r="I85" s="6">
        <f t="shared" si="3"/>
        <v>618.84623655913981</v>
      </c>
      <c r="J85" s="4">
        <f t="shared" si="4"/>
        <v>4.1510325309591879E-3</v>
      </c>
      <c r="K85" s="6">
        <f t="shared" si="5"/>
        <v>621.42042649550535</v>
      </c>
    </row>
    <row r="86" spans="5:11" x14ac:dyDescent="0.3">
      <c r="E86" s="4">
        <v>4.15E-3</v>
      </c>
      <c r="F86" s="4">
        <v>7.3122400000000004E-2</v>
      </c>
      <c r="G86" s="6">
        <v>5.8649699999999996</v>
      </c>
      <c r="H86" s="4">
        <v>4.2968499999999996E-3</v>
      </c>
      <c r="I86" s="6">
        <f t="shared" si="3"/>
        <v>630.64193548387084</v>
      </c>
      <c r="J86" s="4">
        <f t="shared" si="4"/>
        <v>4.2876448992433015E-3</v>
      </c>
      <c r="K86" s="6">
        <f t="shared" si="5"/>
        <v>633.35170928435468</v>
      </c>
    </row>
    <row r="87" spans="5:11" x14ac:dyDescent="0.3">
      <c r="E87" s="4">
        <v>4.1999999999999997E-3</v>
      </c>
      <c r="F87" s="4">
        <v>7.5419700000000006E-2</v>
      </c>
      <c r="G87" s="6">
        <v>6.0530099999999996</v>
      </c>
      <c r="H87" s="4">
        <v>4.4318400000000003E-3</v>
      </c>
      <c r="I87" s="6">
        <f t="shared" si="3"/>
        <v>650.86129032258054</v>
      </c>
      <c r="J87" s="4">
        <f t="shared" si="4"/>
        <v>4.4220483165641998E-3</v>
      </c>
      <c r="K87" s="6">
        <f t="shared" si="5"/>
        <v>653.74580342348384</v>
      </c>
    </row>
    <row r="88" spans="5:11" x14ac:dyDescent="0.3">
      <c r="E88" s="4">
        <v>4.2500000000000003E-3</v>
      </c>
      <c r="F88" s="4">
        <v>7.7780000000000002E-2</v>
      </c>
      <c r="G88" s="6">
        <v>6.3193999999999999</v>
      </c>
      <c r="H88" s="4">
        <v>4.5705399999999997E-3</v>
      </c>
      <c r="I88" s="6">
        <f t="shared" si="3"/>
        <v>679.5053763440859</v>
      </c>
      <c r="J88" s="4">
        <f t="shared" si="4"/>
        <v>4.5601267992988028E-3</v>
      </c>
      <c r="K88" s="6">
        <f t="shared" si="5"/>
        <v>682.61108284688157</v>
      </c>
    </row>
    <row r="89" spans="5:11" x14ac:dyDescent="0.3">
      <c r="E89" s="4">
        <v>4.3E-3</v>
      </c>
      <c r="F89" s="4">
        <v>8.0043400000000001E-2</v>
      </c>
      <c r="G89" s="6">
        <v>6.4587000000000003</v>
      </c>
      <c r="H89" s="4">
        <v>4.70354E-3</v>
      </c>
      <c r="I89" s="6">
        <f t="shared" si="3"/>
        <v>694.48387096774195</v>
      </c>
      <c r="J89" s="4">
        <f t="shared" si="4"/>
        <v>4.6925129197569792E-3</v>
      </c>
      <c r="K89" s="6">
        <f t="shared" si="5"/>
        <v>697.7504036341935</v>
      </c>
    </row>
    <row r="90" spans="5:11" x14ac:dyDescent="0.3">
      <c r="E90" s="4">
        <v>4.3499999999999997E-3</v>
      </c>
      <c r="F90" s="4">
        <v>8.1750000000000003E-2</v>
      </c>
      <c r="G90" s="6">
        <v>6.4447700000000001</v>
      </c>
      <c r="H90" s="4">
        <v>4.8038200000000003E-3</v>
      </c>
      <c r="I90" s="6">
        <f t="shared" si="3"/>
        <v>692.98602150537636</v>
      </c>
      <c r="J90" s="4">
        <f t="shared" si="4"/>
        <v>4.7923184761629097E-3</v>
      </c>
      <c r="K90" s="6">
        <f t="shared" si="5"/>
        <v>696.31500161520432</v>
      </c>
    </row>
    <row r="91" spans="5:11" x14ac:dyDescent="0.3">
      <c r="E91" s="4">
        <v>4.4000000000000003E-3</v>
      </c>
      <c r="F91" s="4">
        <v>8.5096500000000005E-2</v>
      </c>
      <c r="G91" s="6">
        <v>6.7355400000000003</v>
      </c>
      <c r="H91" s="4">
        <v>5.0004699999999999E-3</v>
      </c>
      <c r="I91" s="6">
        <f t="shared" si="3"/>
        <v>724.25161290322569</v>
      </c>
      <c r="J91" s="4">
        <f t="shared" si="4"/>
        <v>4.9880091726211863E-3</v>
      </c>
      <c r="K91" s="6">
        <f t="shared" si="5"/>
        <v>727.87321136599985</v>
      </c>
    </row>
    <row r="92" spans="5:11" x14ac:dyDescent="0.3">
      <c r="E92" s="4">
        <v>4.45E-3</v>
      </c>
      <c r="F92" s="4">
        <v>8.4240700000000002E-2</v>
      </c>
      <c r="G92" s="6">
        <v>6.7216100000000001</v>
      </c>
      <c r="H92" s="4">
        <v>4.9501800000000002E-3</v>
      </c>
      <c r="I92" s="6">
        <f t="shared" si="3"/>
        <v>722.7537634408601</v>
      </c>
      <c r="J92" s="4">
        <f t="shared" si="4"/>
        <v>4.9379681429965122E-3</v>
      </c>
      <c r="K92" s="6">
        <f t="shared" si="5"/>
        <v>726.33152466556976</v>
      </c>
    </row>
    <row r="93" spans="5:11" x14ac:dyDescent="0.3">
      <c r="E93" s="4">
        <v>4.4999999999999997E-3</v>
      </c>
      <c r="F93" s="4">
        <v>8.6549299999999996E-2</v>
      </c>
      <c r="G93" s="6">
        <v>6.7303199999999999</v>
      </c>
      <c r="H93" s="4">
        <v>5.0858400000000003E-3</v>
      </c>
      <c r="I93" s="6">
        <f t="shared" si="3"/>
        <v>723.6903225806451</v>
      </c>
      <c r="J93" s="4">
        <f t="shared" si="4"/>
        <v>5.0729507988853976E-3</v>
      </c>
      <c r="K93" s="6">
        <f t="shared" si="5"/>
        <v>727.37089577083862</v>
      </c>
    </row>
    <row r="94" spans="5:11" x14ac:dyDescent="0.3">
      <c r="E94" s="4">
        <v>4.5500000000000002E-3</v>
      </c>
      <c r="F94" s="4">
        <v>8.6431800000000003E-2</v>
      </c>
      <c r="G94" s="6">
        <v>6.8626399999999999</v>
      </c>
      <c r="H94" s="4">
        <v>5.0789399999999997E-3</v>
      </c>
      <c r="I94" s="6">
        <f t="shared" si="3"/>
        <v>737.91827956989232</v>
      </c>
      <c r="J94" s="4">
        <f t="shared" si="4"/>
        <v>5.0660856900458535E-3</v>
      </c>
      <c r="K94" s="6">
        <f t="shared" si="5"/>
        <v>741.66612223673098</v>
      </c>
    </row>
    <row r="95" spans="5:11" x14ac:dyDescent="0.3">
      <c r="E95" s="4">
        <v>4.5999999999999999E-3</v>
      </c>
      <c r="F95" s="4">
        <v>8.8226899999999997E-2</v>
      </c>
      <c r="G95" s="6">
        <v>6.9340299999999999</v>
      </c>
      <c r="H95" s="4">
        <v>5.1844200000000003E-3</v>
      </c>
      <c r="I95" s="6">
        <f t="shared" si="3"/>
        <v>745.59462365591389</v>
      </c>
      <c r="J95" s="4">
        <f t="shared" si="4"/>
        <v>5.171027164079179E-3</v>
      </c>
      <c r="K95" s="6">
        <f t="shared" si="5"/>
        <v>749.46009933468804</v>
      </c>
    </row>
    <row r="96" spans="5:11" x14ac:dyDescent="0.3">
      <c r="E96" s="4">
        <v>4.6499999999999996E-3</v>
      </c>
      <c r="F96" s="4">
        <v>8.8382000000000002E-2</v>
      </c>
      <c r="G96" s="6">
        <v>6.8696099999999998</v>
      </c>
      <c r="H96" s="4">
        <v>5.19353E-3</v>
      </c>
      <c r="I96" s="6">
        <f t="shared" si="3"/>
        <v>738.66774193548383</v>
      </c>
      <c r="J96" s="4">
        <f t="shared" si="4"/>
        <v>5.1800901365416313E-3</v>
      </c>
      <c r="K96" s="6">
        <f t="shared" si="5"/>
        <v>742.50403501325798</v>
      </c>
    </row>
    <row r="97" spans="5:11" x14ac:dyDescent="0.3">
      <c r="E97" s="4">
        <v>4.7000000000000002E-3</v>
      </c>
      <c r="F97" s="4">
        <v>8.9514499999999997E-2</v>
      </c>
      <c r="G97" s="6">
        <v>6.98278</v>
      </c>
      <c r="H97" s="4">
        <v>5.2600800000000003E-3</v>
      </c>
      <c r="I97" s="6">
        <f t="shared" si="3"/>
        <v>750.83655913978487</v>
      </c>
      <c r="J97" s="4">
        <f t="shared" si="4"/>
        <v>5.2462941013517589E-3</v>
      </c>
      <c r="K97" s="6">
        <f t="shared" si="5"/>
        <v>754.78601950778489</v>
      </c>
    </row>
    <row r="98" spans="5:11" x14ac:dyDescent="0.3">
      <c r="E98" s="4">
        <v>4.7499999999999999E-3</v>
      </c>
      <c r="F98" s="4">
        <v>9.0540499999999996E-2</v>
      </c>
      <c r="G98" s="6">
        <v>7.0994400000000004</v>
      </c>
      <c r="H98" s="4">
        <v>5.3203699999999996E-3</v>
      </c>
      <c r="I98" s="6">
        <f t="shared" si="3"/>
        <v>763.38064516129032</v>
      </c>
      <c r="J98" s="4">
        <f t="shared" si="4"/>
        <v>5.3062668321301101E-3</v>
      </c>
      <c r="K98" s="6">
        <f t="shared" si="5"/>
        <v>767.44211264438707</v>
      </c>
    </row>
    <row r="99" spans="5:11" x14ac:dyDescent="0.3">
      <c r="E99" s="4">
        <v>4.7999999999999996E-3</v>
      </c>
      <c r="F99" s="4">
        <v>9.3037900000000007E-2</v>
      </c>
      <c r="G99" s="6">
        <v>7.1168500000000003</v>
      </c>
      <c r="H99" s="4">
        <v>5.4671299999999997E-3</v>
      </c>
      <c r="I99" s="6">
        <f t="shared" si="3"/>
        <v>765.25268817204301</v>
      </c>
      <c r="J99" s="4">
        <f t="shared" si="4"/>
        <v>5.4522394923546451E-3</v>
      </c>
      <c r="K99" s="6">
        <f t="shared" si="5"/>
        <v>769.43642410112898</v>
      </c>
    </row>
    <row r="100" spans="5:11" x14ac:dyDescent="0.3">
      <c r="E100" s="4">
        <v>4.8500000000000001E-3</v>
      </c>
      <c r="F100" s="4">
        <v>9.4726599999999994E-2</v>
      </c>
      <c r="G100" s="6">
        <v>7.1864999999999997</v>
      </c>
      <c r="H100" s="4">
        <v>5.5663600000000002E-3</v>
      </c>
      <c r="I100" s="6">
        <f t="shared" si="3"/>
        <v>772.74193548387086</v>
      </c>
      <c r="J100" s="4">
        <f t="shared" si="4"/>
        <v>5.5509250692721513E-3</v>
      </c>
      <c r="K100" s="6">
        <f t="shared" si="5"/>
        <v>777.04329528387086</v>
      </c>
    </row>
    <row r="101" spans="5:11" x14ac:dyDescent="0.3">
      <c r="E101" s="4">
        <v>4.8999999999999998E-3</v>
      </c>
      <c r="F101" s="4">
        <v>9.7934199999999999E-2</v>
      </c>
      <c r="G101" s="6">
        <v>7.3240499999999997</v>
      </c>
      <c r="H101" s="4">
        <v>5.7548399999999998E-3</v>
      </c>
      <c r="I101" s="6">
        <f t="shared" si="3"/>
        <v>787.53225806451599</v>
      </c>
      <c r="J101" s="4">
        <f t="shared" si="4"/>
        <v>5.7383441652889954E-3</v>
      </c>
      <c r="K101" s="6">
        <f t="shared" si="5"/>
        <v>792.06438020451606</v>
      </c>
    </row>
    <row r="102" spans="5:11" x14ac:dyDescent="0.3">
      <c r="E102" s="4">
        <v>4.9500000000000004E-3</v>
      </c>
      <c r="F102" s="4">
        <v>0.101831</v>
      </c>
      <c r="G102" s="6">
        <v>7.4215499999999999</v>
      </c>
      <c r="H102" s="4">
        <v>5.9838499999999998E-3</v>
      </c>
      <c r="I102" s="6">
        <f t="shared" si="3"/>
        <v>798.01612903225805</v>
      </c>
      <c r="J102" s="4">
        <f t="shared" si="4"/>
        <v>5.966017870753404E-3</v>
      </c>
      <c r="K102" s="6">
        <f t="shared" si="5"/>
        <v>802.79133784596775</v>
      </c>
    </row>
    <row r="103" spans="5:11" x14ac:dyDescent="0.3">
      <c r="E103" s="4">
        <v>5.0000000000000001E-3</v>
      </c>
      <c r="F103" s="4">
        <v>0.10378</v>
      </c>
      <c r="G103" s="6">
        <v>7.5347200000000001</v>
      </c>
      <c r="H103" s="4">
        <v>6.0983799999999996E-3</v>
      </c>
      <c r="I103" s="6">
        <f t="shared" si="3"/>
        <v>810.18494623655909</v>
      </c>
      <c r="J103" s="4">
        <f t="shared" si="4"/>
        <v>6.0798601366569699E-3</v>
      </c>
      <c r="K103" s="6">
        <f t="shared" si="5"/>
        <v>815.12576190898926</v>
      </c>
    </row>
    <row r="104" spans="5:11" x14ac:dyDescent="0.3">
      <c r="E104" s="4">
        <v>5.0499999999999998E-3</v>
      </c>
      <c r="F104" s="4">
        <v>0.106824</v>
      </c>
      <c r="G104" s="6">
        <v>7.6670499999999997</v>
      </c>
      <c r="H104" s="4">
        <v>6.27723E-3</v>
      </c>
      <c r="I104" s="6">
        <f t="shared" si="3"/>
        <v>824.41397849462351</v>
      </c>
      <c r="J104" s="4">
        <f t="shared" si="4"/>
        <v>6.2576102540625889E-3</v>
      </c>
      <c r="K104" s="6">
        <f t="shared" si="5"/>
        <v>829.5890146528493</v>
      </c>
    </row>
    <row r="105" spans="5:11" x14ac:dyDescent="0.3">
      <c r="E105" s="4">
        <v>5.1000000000000004E-3</v>
      </c>
      <c r="F105" s="4">
        <v>0.112187</v>
      </c>
      <c r="G105" s="6">
        <v>7.7732599999999996</v>
      </c>
      <c r="H105" s="4">
        <v>6.5924E-3</v>
      </c>
      <c r="I105" s="6">
        <f t="shared" si="3"/>
        <v>835.83440860215035</v>
      </c>
      <c r="J105" s="4">
        <f t="shared" si="4"/>
        <v>6.5707651627344849E-3</v>
      </c>
      <c r="K105" s="6">
        <f t="shared" si="5"/>
        <v>841.34456335741913</v>
      </c>
    </row>
    <row r="106" spans="5:11" x14ac:dyDescent="0.3">
      <c r="E106" s="4">
        <v>5.1500000000000001E-3</v>
      </c>
      <c r="F106" s="4">
        <v>0.122118</v>
      </c>
      <c r="G106" s="6">
        <v>7.8603199999999998</v>
      </c>
      <c r="H106" s="4">
        <v>7.1759199999999997E-3</v>
      </c>
      <c r="I106" s="6">
        <f t="shared" si="3"/>
        <v>845.19569892473112</v>
      </c>
      <c r="J106" s="4">
        <f t="shared" si="4"/>
        <v>7.1502955988190916E-3</v>
      </c>
      <c r="K106" s="6">
        <f t="shared" si="5"/>
        <v>851.26075564455903</v>
      </c>
    </row>
    <row r="107" spans="5:11" x14ac:dyDescent="0.3">
      <c r="E107" s="4">
        <v>5.1999999999999998E-3</v>
      </c>
      <c r="F107" s="4">
        <v>0.14662900000000001</v>
      </c>
      <c r="G107" s="6">
        <v>8.0431399999999993</v>
      </c>
      <c r="H107" s="4">
        <v>8.6162500000000006E-3</v>
      </c>
      <c r="I107" s="6">
        <f t="shared" si="3"/>
        <v>864.85376344086012</v>
      </c>
      <c r="J107" s="4">
        <f t="shared" si="4"/>
        <v>8.5793419723022048E-3</v>
      </c>
      <c r="K107" s="6">
        <f t="shared" si="5"/>
        <v>872.30555968010742</v>
      </c>
    </row>
    <row r="108" spans="5:11" x14ac:dyDescent="0.3">
      <c r="E108" s="4">
        <v>5.2500000000000003E-3</v>
      </c>
      <c r="F108" s="4">
        <v>0.16983999999999999</v>
      </c>
      <c r="G108" s="6">
        <v>7.9090699999999998</v>
      </c>
      <c r="H108" s="4">
        <v>9.98018E-3</v>
      </c>
      <c r="I108" s="6">
        <f t="shared" si="3"/>
        <v>850.43763440860209</v>
      </c>
      <c r="J108" s="4">
        <f t="shared" si="4"/>
        <v>9.9307068982431961E-3</v>
      </c>
      <c r="K108" s="6">
        <f t="shared" si="5"/>
        <v>858.92515507877408</v>
      </c>
    </row>
    <row r="109" spans="5:11" x14ac:dyDescent="0.3">
      <c r="E109" s="4">
        <v>5.3E-3</v>
      </c>
      <c r="F109" s="4">
        <v>0.18335599999999999</v>
      </c>
      <c r="G109" s="6">
        <v>6.7216100000000001</v>
      </c>
      <c r="H109" s="4">
        <v>1.07744E-2</v>
      </c>
      <c r="I109" s="6">
        <f t="shared" si="3"/>
        <v>722.7537634408601</v>
      </c>
      <c r="J109" s="4">
        <f t="shared" si="4"/>
        <v>1.0716769737101683E-2</v>
      </c>
      <c r="K109" s="6">
        <f t="shared" si="5"/>
        <v>730.54100158967731</v>
      </c>
    </row>
    <row r="110" spans="5:11" x14ac:dyDescent="0.3">
      <c r="E110" s="4">
        <v>5.3499999999999997E-3</v>
      </c>
      <c r="F110" s="4">
        <v>0.202319</v>
      </c>
      <c r="G110" s="6">
        <v>7.1795299999999997</v>
      </c>
      <c r="H110" s="4">
        <v>1.18888E-2</v>
      </c>
      <c r="I110" s="6">
        <f t="shared" si="3"/>
        <v>771.99247311827946</v>
      </c>
      <c r="J110" s="4">
        <f t="shared" si="4"/>
        <v>1.1818683404943001E-2</v>
      </c>
      <c r="K110" s="6">
        <f t="shared" si="5"/>
        <v>781.17053723268805</v>
      </c>
    </row>
    <row r="111" spans="5:11" x14ac:dyDescent="0.3">
      <c r="E111" s="4">
        <v>5.4000000000000003E-3</v>
      </c>
      <c r="F111" s="4">
        <v>0.22207099999999999</v>
      </c>
      <c r="G111" s="6">
        <v>8.0274699999999992</v>
      </c>
      <c r="H111" s="4">
        <v>1.3049399999999999E-2</v>
      </c>
      <c r="I111" s="6">
        <f t="shared" si="3"/>
        <v>863.16881720430092</v>
      </c>
      <c r="J111" s="4">
        <f t="shared" si="4"/>
        <v>1.2964990118982689E-2</v>
      </c>
      <c r="K111" s="6">
        <f t="shared" si="5"/>
        <v>874.43265236752677</v>
      </c>
    </row>
    <row r="112" spans="5:11" x14ac:dyDescent="0.3">
      <c r="E112" s="4">
        <v>5.45E-3</v>
      </c>
      <c r="F112" s="4">
        <v>0.24852199999999999</v>
      </c>
      <c r="G112" s="6">
        <v>7.4302599999999996</v>
      </c>
      <c r="H112" s="4">
        <v>1.46038E-2</v>
      </c>
      <c r="I112" s="6">
        <f t="shared" si="3"/>
        <v>798.95268817204283</v>
      </c>
      <c r="J112" s="4">
        <f t="shared" si="4"/>
        <v>1.449819146179088E-2</v>
      </c>
      <c r="K112" s="6">
        <f t="shared" si="5"/>
        <v>810.62043343956964</v>
      </c>
    </row>
    <row r="113" spans="5:11" x14ac:dyDescent="0.3">
      <c r="E113" s="4">
        <v>5.4999999999999997E-3</v>
      </c>
      <c r="F113" s="4">
        <v>0.27333499999999999</v>
      </c>
      <c r="G113" s="6">
        <v>6.7999599999999996</v>
      </c>
      <c r="H113" s="4">
        <v>1.6061800000000001E-2</v>
      </c>
      <c r="I113" s="6">
        <f t="shared" si="3"/>
        <v>731.17849462365575</v>
      </c>
      <c r="J113" s="4">
        <f t="shared" si="4"/>
        <v>1.5934174078070538E-2</v>
      </c>
      <c r="K113" s="6">
        <f t="shared" si="5"/>
        <v>742.92253736860187</v>
      </c>
    </row>
    <row r="114" spans="5:11" x14ac:dyDescent="0.3">
      <c r="E114" s="4">
        <v>5.5500000000000002E-3</v>
      </c>
      <c r="F114" s="4">
        <v>0.29838399999999998</v>
      </c>
      <c r="G114" s="6">
        <v>7.7262500000000003</v>
      </c>
      <c r="H114" s="4">
        <v>1.7533699999999999E-2</v>
      </c>
      <c r="I114" s="6">
        <f t="shared" si="3"/>
        <v>830.77956989247309</v>
      </c>
      <c r="J114" s="4">
        <f t="shared" si="4"/>
        <v>1.738175817926527E-2</v>
      </c>
      <c r="K114" s="6">
        <f t="shared" si="5"/>
        <v>845.34620963709676</v>
      </c>
    </row>
    <row r="115" spans="5:11" x14ac:dyDescent="0.3">
      <c r="E115" s="4">
        <v>5.5999999999999999E-3</v>
      </c>
      <c r="F115" s="4">
        <v>0.32516099999999998</v>
      </c>
      <c r="G115" s="6">
        <v>7.6270100000000003</v>
      </c>
      <c r="H115" s="4">
        <v>1.9107200000000001E-2</v>
      </c>
      <c r="I115" s="6">
        <f t="shared" si="3"/>
        <v>820.10860215053765</v>
      </c>
      <c r="J115" s="4">
        <f t="shared" si="4"/>
        <v>1.8926949884957165E-2</v>
      </c>
      <c r="K115" s="6">
        <f t="shared" si="5"/>
        <v>835.77858123354849</v>
      </c>
    </row>
    <row r="116" spans="5:11" x14ac:dyDescent="0.3">
      <c r="E116" s="4">
        <v>5.6499999999999996E-3</v>
      </c>
      <c r="F116" s="4">
        <v>0.35378799999999999</v>
      </c>
      <c r="G116" s="6">
        <v>6.9932299999999996</v>
      </c>
      <c r="H116" s="4">
        <v>2.07894E-2</v>
      </c>
      <c r="I116" s="6">
        <f t="shared" si="3"/>
        <v>751.96021505376336</v>
      </c>
      <c r="J116" s="4">
        <f t="shared" si="4"/>
        <v>2.0576249541934925E-2</v>
      </c>
      <c r="K116" s="6">
        <f t="shared" si="5"/>
        <v>767.59301674860205</v>
      </c>
    </row>
    <row r="117" spans="5:11" x14ac:dyDescent="0.3">
      <c r="E117" s="4">
        <v>5.7000000000000002E-3</v>
      </c>
      <c r="F117" s="4">
        <v>0.38614799999999999</v>
      </c>
      <c r="G117" s="6">
        <v>7.6339699999999997</v>
      </c>
      <c r="H117" s="4">
        <v>2.2690999999999999E-2</v>
      </c>
      <c r="I117" s="6">
        <f t="shared" si="3"/>
        <v>820.85698924731173</v>
      </c>
      <c r="J117" s="4">
        <f t="shared" si="4"/>
        <v>2.2437388556434852E-2</v>
      </c>
      <c r="K117" s="6">
        <f t="shared" si="5"/>
        <v>839.48305519032249</v>
      </c>
    </row>
    <row r="118" spans="5:11" x14ac:dyDescent="0.3">
      <c r="E118" s="4">
        <v>5.7499999999999999E-3</v>
      </c>
      <c r="F118" s="4">
        <v>0.41836600000000002</v>
      </c>
      <c r="G118" s="6">
        <v>7.7332200000000002</v>
      </c>
      <c r="H118" s="4">
        <v>2.45842E-2</v>
      </c>
      <c r="I118" s="6">
        <f t="shared" si="3"/>
        <v>831.52903225806449</v>
      </c>
      <c r="J118" s="4">
        <f t="shared" si="4"/>
        <v>2.4286871752103697E-2</v>
      </c>
      <c r="K118" s="6">
        <f t="shared" si="5"/>
        <v>851.9715082929032</v>
      </c>
    </row>
    <row r="119" spans="5:11" x14ac:dyDescent="0.3">
      <c r="E119" s="4">
        <v>5.7999999999999996E-3</v>
      </c>
      <c r="F119" s="4">
        <v>0.45197999999999999</v>
      </c>
      <c r="G119" s="6">
        <v>7.2700699999999996</v>
      </c>
      <c r="H119" s="4">
        <v>2.65594E-2</v>
      </c>
      <c r="I119" s="6">
        <f t="shared" si="3"/>
        <v>781.72795698924722</v>
      </c>
      <c r="J119" s="4">
        <f t="shared" si="4"/>
        <v>2.6212822339423219E-2</v>
      </c>
      <c r="K119" s="6">
        <f t="shared" si="5"/>
        <v>802.49018249010749</v>
      </c>
    </row>
    <row r="120" spans="5:11" x14ac:dyDescent="0.3">
      <c r="E120" s="4">
        <v>5.8500000000000002E-3</v>
      </c>
      <c r="F120" s="4">
        <v>0.48531299999999999</v>
      </c>
      <c r="G120" s="6">
        <v>7.4076199999999996</v>
      </c>
      <c r="H120" s="4">
        <v>2.8518100000000001E-2</v>
      </c>
      <c r="I120" s="6">
        <f t="shared" si="3"/>
        <v>796.51827956989246</v>
      </c>
      <c r="J120" s="4">
        <f t="shared" si="4"/>
        <v>2.8119028400360513E-2</v>
      </c>
      <c r="K120" s="6">
        <f t="shared" si="5"/>
        <v>819.23346751849465</v>
      </c>
    </row>
    <row r="121" spans="5:11" x14ac:dyDescent="0.3">
      <c r="E121" s="4">
        <v>5.8999999999999999E-3</v>
      </c>
      <c r="F121" s="4">
        <v>0.52142900000000003</v>
      </c>
      <c r="G121" s="6">
        <v>7.7140599999999999</v>
      </c>
      <c r="H121" s="4">
        <v>3.0640400000000002E-2</v>
      </c>
      <c r="I121" s="6">
        <f t="shared" si="3"/>
        <v>829.46881720430099</v>
      </c>
      <c r="J121" s="4">
        <f t="shared" si="4"/>
        <v>3.0180356609416786E-2</v>
      </c>
      <c r="K121" s="6">
        <f t="shared" si="5"/>
        <v>854.88407355096763</v>
      </c>
    </row>
    <row r="122" spans="5:11" x14ac:dyDescent="0.3">
      <c r="E122" s="4">
        <v>5.9500000000000004E-3</v>
      </c>
      <c r="F122" s="4">
        <v>0.559307</v>
      </c>
      <c r="G122" s="6">
        <v>7.3205600000000004</v>
      </c>
      <c r="H122" s="4">
        <v>3.2866199999999998E-2</v>
      </c>
      <c r="I122" s="6">
        <f t="shared" si="3"/>
        <v>787.1569892473118</v>
      </c>
      <c r="J122" s="4">
        <f t="shared" si="4"/>
        <v>3.2337656094892996E-2</v>
      </c>
      <c r="K122" s="6">
        <f t="shared" si="5"/>
        <v>813.02784828731171</v>
      </c>
    </row>
    <row r="123" spans="5:11" x14ac:dyDescent="0.3">
      <c r="E123" s="4">
        <v>6.0000000000000001E-3</v>
      </c>
      <c r="F123" s="4">
        <v>0.59609599999999996</v>
      </c>
      <c r="G123" s="6">
        <v>7.1690800000000001</v>
      </c>
      <c r="H123" s="4">
        <v>3.5027999999999997E-2</v>
      </c>
      <c r="I123" s="6">
        <f t="shared" si="3"/>
        <v>770.86881720430097</v>
      </c>
      <c r="J123" s="4">
        <f t="shared" si="4"/>
        <v>3.4428479491499478E-2</v>
      </c>
      <c r="K123" s="6">
        <f t="shared" si="5"/>
        <v>797.87081013333329</v>
      </c>
    </row>
    <row r="124" spans="5:11" x14ac:dyDescent="0.3">
      <c r="E124" s="4">
        <v>6.0499999999999998E-3</v>
      </c>
      <c r="F124" s="4">
        <v>0.63274900000000001</v>
      </c>
      <c r="G124" s="6">
        <v>7.7732599999999996</v>
      </c>
      <c r="H124" s="4">
        <v>3.7181800000000001E-2</v>
      </c>
      <c r="I124" s="6">
        <f t="shared" si="3"/>
        <v>835.83440860215035</v>
      </c>
      <c r="J124" s="4">
        <f t="shared" si="4"/>
        <v>3.6507227285841375E-2</v>
      </c>
      <c r="K124" s="6">
        <f t="shared" si="5"/>
        <v>866.91223641591375</v>
      </c>
    </row>
    <row r="125" spans="5:11" x14ac:dyDescent="0.3">
      <c r="E125" s="4">
        <v>6.1000000000000004E-3</v>
      </c>
      <c r="F125" s="4">
        <v>0.67176199999999997</v>
      </c>
      <c r="G125" s="6">
        <v>7.4389599999999998</v>
      </c>
      <c r="H125" s="4">
        <v>3.9474299999999997E-2</v>
      </c>
      <c r="I125" s="6">
        <f t="shared" si="3"/>
        <v>799.88817204301074</v>
      </c>
      <c r="J125" s="4">
        <f t="shared" si="4"/>
        <v>3.8715104585578197E-2</v>
      </c>
      <c r="K125" s="6">
        <f t="shared" si="5"/>
        <v>831.46319771268816</v>
      </c>
    </row>
    <row r="126" spans="5:11" x14ac:dyDescent="0.3">
      <c r="E126" s="4">
        <v>6.1500000000000001E-3</v>
      </c>
      <c r="F126" s="4">
        <v>0.71049499999999999</v>
      </c>
      <c r="G126" s="6">
        <v>7.2892200000000003</v>
      </c>
      <c r="H126" s="4">
        <v>4.17504E-2</v>
      </c>
      <c r="I126" s="6">
        <f t="shared" si="3"/>
        <v>783.78709677419351</v>
      </c>
      <c r="J126" s="4">
        <f t="shared" si="4"/>
        <v>4.0902375289634495E-2</v>
      </c>
      <c r="K126" s="6">
        <f t="shared" si="5"/>
        <v>816.51052157935476</v>
      </c>
    </row>
    <row r="127" spans="5:11" x14ac:dyDescent="0.3">
      <c r="E127" s="4">
        <v>6.1999999999999998E-3</v>
      </c>
      <c r="F127" s="4">
        <v>0.74832399999999999</v>
      </c>
      <c r="G127" s="6">
        <v>7.5469099999999996</v>
      </c>
      <c r="H127" s="4">
        <v>4.39733E-2</v>
      </c>
      <c r="I127" s="6">
        <f t="shared" si="3"/>
        <v>811.49569892473107</v>
      </c>
      <c r="J127" s="4">
        <f t="shared" si="4"/>
        <v>4.3033914420764756E-2</v>
      </c>
      <c r="K127" s="6">
        <f t="shared" si="5"/>
        <v>847.17984274225796</v>
      </c>
    </row>
    <row r="128" spans="5:11" x14ac:dyDescent="0.3">
      <c r="E128" s="4">
        <v>6.2500000000000003E-3</v>
      </c>
      <c r="F128" s="4">
        <v>0.78628399999999998</v>
      </c>
      <c r="G128" s="6">
        <v>7.4842300000000002</v>
      </c>
      <c r="H128" s="4">
        <v>4.6203899999999999E-2</v>
      </c>
      <c r="I128" s="6">
        <f t="shared" si="3"/>
        <v>804.75591397849462</v>
      </c>
      <c r="J128" s="4">
        <f t="shared" si="4"/>
        <v>4.5168279724141308E-2</v>
      </c>
      <c r="K128" s="6">
        <f t="shared" si="5"/>
        <v>841.9387757523657</v>
      </c>
    </row>
    <row r="129" spans="5:11" x14ac:dyDescent="0.3">
      <c r="E129" s="4">
        <v>6.3E-3</v>
      </c>
      <c r="F129" s="4">
        <v>0.82660199999999995</v>
      </c>
      <c r="G129" s="6">
        <v>7.3588699999999996</v>
      </c>
      <c r="H129" s="4">
        <v>4.8573100000000001E-2</v>
      </c>
      <c r="I129" s="6">
        <f t="shared" si="3"/>
        <v>791.27634408602148</v>
      </c>
      <c r="J129" s="4">
        <f t="shared" si="4"/>
        <v>4.7430287575290109E-2</v>
      </c>
      <c r="K129" s="6">
        <f t="shared" si="5"/>
        <v>829.71108907494624</v>
      </c>
    </row>
    <row r="130" spans="5:11" x14ac:dyDescent="0.3">
      <c r="E130" s="4">
        <v>6.3499999999999997E-3</v>
      </c>
      <c r="F130" s="4">
        <v>0.86668199999999995</v>
      </c>
      <c r="G130" s="6">
        <v>7.5399500000000002</v>
      </c>
      <c r="H130" s="4">
        <v>5.0928300000000003E-2</v>
      </c>
      <c r="I130" s="6">
        <f t="shared" si="3"/>
        <v>810.74731182795688</v>
      </c>
      <c r="J130" s="4">
        <f t="shared" si="4"/>
        <v>4.9673868825523104E-2</v>
      </c>
      <c r="K130" s="6">
        <f t="shared" si="5"/>
        <v>852.03729414892462</v>
      </c>
    </row>
    <row r="131" spans="5:11" x14ac:dyDescent="0.3">
      <c r="E131" s="4">
        <v>6.4000000000000003E-3</v>
      </c>
      <c r="F131" s="4">
        <v>0.90752900000000003</v>
      </c>
      <c r="G131" s="6">
        <v>7.5834799999999998</v>
      </c>
      <c r="H131" s="4">
        <v>5.3328500000000001E-2</v>
      </c>
      <c r="I131" s="6">
        <f t="shared" si="3"/>
        <v>815.42795698924715</v>
      </c>
      <c r="J131" s="4">
        <f t="shared" si="4"/>
        <v>5.195515031258853E-2</v>
      </c>
      <c r="K131" s="6">
        <f t="shared" si="5"/>
        <v>858.91350679354832</v>
      </c>
    </row>
    <row r="132" spans="5:11" x14ac:dyDescent="0.3">
      <c r="E132" s="4">
        <v>6.45E-3</v>
      </c>
      <c r="F132" s="4">
        <v>0.94499599999999995</v>
      </c>
      <c r="G132" s="6">
        <v>7.3553899999999999</v>
      </c>
      <c r="H132" s="4">
        <v>5.5530200000000002E-2</v>
      </c>
      <c r="I132" s="6">
        <f t="shared" ref="I132:I136" si="6">(G132*1000)/($B$4*$B$5)</f>
        <v>790.90215053763427</v>
      </c>
      <c r="J132" s="4">
        <f t="shared" ref="J132:J136" si="7">LN(1+H132)</f>
        <v>5.4043199929134061E-2</v>
      </c>
      <c r="K132" s="6">
        <f t="shared" ref="K132:K136" si="8">I132*(1+H132)</f>
        <v>834.82110513741918</v>
      </c>
    </row>
    <row r="133" spans="5:11" x14ac:dyDescent="0.3">
      <c r="E133" s="4">
        <v>6.4999999999999997E-3</v>
      </c>
      <c r="F133" s="4">
        <v>0.983761</v>
      </c>
      <c r="G133" s="6">
        <v>7.4790099999999997</v>
      </c>
      <c r="H133" s="4">
        <v>5.7808100000000001E-2</v>
      </c>
      <c r="I133" s="6">
        <f t="shared" si="6"/>
        <v>804.1946236559138</v>
      </c>
      <c r="J133" s="4">
        <f t="shared" si="7"/>
        <v>5.6198937022580074E-2</v>
      </c>
      <c r="K133" s="6">
        <f t="shared" si="8"/>
        <v>850.68358687967714</v>
      </c>
    </row>
    <row r="134" spans="5:11" x14ac:dyDescent="0.3">
      <c r="E134" s="4">
        <v>6.5500000000000003E-3</v>
      </c>
      <c r="F134" s="4">
        <v>1.02569</v>
      </c>
      <c r="G134" s="6">
        <v>7.5016400000000001</v>
      </c>
      <c r="H134" s="4">
        <v>6.0271900000000003E-2</v>
      </c>
      <c r="I134" s="6">
        <f t="shared" si="6"/>
        <v>806.62795698924731</v>
      </c>
      <c r="J134" s="4">
        <f t="shared" si="7"/>
        <v>5.8525384665017999E-2</v>
      </c>
      <c r="K134" s="6">
        <f t="shared" si="8"/>
        <v>855.24495655010753</v>
      </c>
    </row>
    <row r="135" spans="5:11" x14ac:dyDescent="0.3">
      <c r="E135" s="4">
        <v>6.6E-3</v>
      </c>
      <c r="F135" s="4">
        <v>1.0658799999999999</v>
      </c>
      <c r="G135" s="6">
        <v>7.3936900000000003</v>
      </c>
      <c r="H135" s="4">
        <v>6.2633499999999995E-2</v>
      </c>
      <c r="I135" s="6">
        <f t="shared" si="6"/>
        <v>795.02043010752686</v>
      </c>
      <c r="J135" s="4">
        <f t="shared" si="7"/>
        <v>6.0750260982327824E-2</v>
      </c>
      <c r="K135" s="6">
        <f t="shared" si="8"/>
        <v>844.81534221666664</v>
      </c>
    </row>
    <row r="136" spans="5:11" x14ac:dyDescent="0.3">
      <c r="E136" s="4">
        <v>6.6499999999999997E-3</v>
      </c>
      <c r="F136" s="4">
        <v>1.10225</v>
      </c>
      <c r="G136" s="6">
        <v>7.3432000000000004</v>
      </c>
      <c r="H136" s="4">
        <v>6.4770800000000003E-2</v>
      </c>
      <c r="I136" s="6">
        <f t="shared" si="6"/>
        <v>789.5913978494624</v>
      </c>
      <c r="J136" s="4">
        <f t="shared" si="7"/>
        <v>6.2759564732514858E-2</v>
      </c>
      <c r="K136" s="6">
        <f t="shared" si="8"/>
        <v>840.73386436129033</v>
      </c>
    </row>
    <row r="137" spans="5:11" x14ac:dyDescent="0.3">
      <c r="E137" s="4">
        <v>6.7000000000000002E-3</v>
      </c>
      <c r="F137" s="4">
        <v>1.1368400000000001</v>
      </c>
      <c r="G137" s="6">
        <v>7.5834799999999998</v>
      </c>
      <c r="H137" s="4">
        <v>6.6803399999999999E-2</v>
      </c>
      <c r="I137" s="6">
        <f t="shared" ref="I137:I200" si="9">(G137*1000)/($B$4*$B$5)</f>
        <v>815.42795698924715</v>
      </c>
      <c r="J137" s="4">
        <f t="shared" ref="J137:J200" si="10">LN(1+H137)</f>
        <v>6.4666700422255613E-2</v>
      </c>
      <c r="K137" s="6">
        <f t="shared" ref="K137:K200" si="11">I137*(1+H137)</f>
        <v>869.90131697118261</v>
      </c>
    </row>
    <row r="138" spans="5:11" x14ac:dyDescent="0.3">
      <c r="E138" s="4">
        <v>6.7499999999999999E-3</v>
      </c>
      <c r="F138" s="4">
        <v>1.16994</v>
      </c>
      <c r="G138" s="6">
        <v>7.5347200000000001</v>
      </c>
      <c r="H138" s="4">
        <v>6.8748500000000004E-2</v>
      </c>
      <c r="I138" s="6">
        <f t="shared" si="9"/>
        <v>810.18494623655909</v>
      </c>
      <c r="J138" s="4">
        <f t="shared" si="10"/>
        <v>6.6488337759076171E-2</v>
      </c>
      <c r="K138" s="6">
        <f t="shared" si="11"/>
        <v>865.88394601290327</v>
      </c>
    </row>
    <row r="139" spans="5:11" x14ac:dyDescent="0.3">
      <c r="E139" s="4">
        <v>6.7999999999999996E-3</v>
      </c>
      <c r="F139" s="4">
        <v>1.1990099999999999</v>
      </c>
      <c r="G139" s="6">
        <v>7.3902099999999997</v>
      </c>
      <c r="H139" s="4">
        <v>7.0456500000000005E-2</v>
      </c>
      <c r="I139" s="6">
        <f t="shared" si="9"/>
        <v>794.64623655913977</v>
      </c>
      <c r="J139" s="4">
        <f t="shared" si="10"/>
        <v>6.8085193004779332E-2</v>
      </c>
      <c r="K139" s="6">
        <f t="shared" si="11"/>
        <v>850.63422912526869</v>
      </c>
    </row>
    <row r="140" spans="5:11" x14ac:dyDescent="0.3">
      <c r="E140" s="4">
        <v>6.8500000000000002E-3</v>
      </c>
      <c r="F140" s="4">
        <v>1.2283299999999999</v>
      </c>
      <c r="G140" s="6">
        <v>7.60785</v>
      </c>
      <c r="H140" s="4">
        <v>7.2179599999999997E-2</v>
      </c>
      <c r="I140" s="6">
        <f t="shared" si="9"/>
        <v>818.04838709677415</v>
      </c>
      <c r="J140" s="4">
        <f t="shared" si="10"/>
        <v>6.9693585929234622E-2</v>
      </c>
      <c r="K140" s="6">
        <f t="shared" si="11"/>
        <v>877.09479245806438</v>
      </c>
    </row>
    <row r="141" spans="5:11" x14ac:dyDescent="0.3">
      <c r="E141" s="4">
        <v>6.8999999999999999E-3</v>
      </c>
      <c r="F141" s="4">
        <v>1.2565599999999999</v>
      </c>
      <c r="G141" s="6">
        <v>7.6513799999999996</v>
      </c>
      <c r="H141" s="4">
        <v>7.3838500000000001E-2</v>
      </c>
      <c r="I141" s="6">
        <f t="shared" si="9"/>
        <v>822.72903225806442</v>
      </c>
      <c r="J141" s="4">
        <f t="shared" si="10"/>
        <v>7.1239612340125477E-2</v>
      </c>
      <c r="K141" s="6">
        <f t="shared" si="11"/>
        <v>883.47810990645144</v>
      </c>
    </row>
    <row r="142" spans="5:11" x14ac:dyDescent="0.3">
      <c r="E142" s="4">
        <v>6.9499999999999996E-3</v>
      </c>
      <c r="F142" s="4">
        <v>1.28583</v>
      </c>
      <c r="G142" s="6">
        <v>7.4946799999999998</v>
      </c>
      <c r="H142" s="4">
        <v>7.5558600000000004E-2</v>
      </c>
      <c r="I142" s="6">
        <f t="shared" si="9"/>
        <v>805.879569892473</v>
      </c>
      <c r="J142" s="4">
        <f t="shared" si="10"/>
        <v>7.2840154526772505E-2</v>
      </c>
      <c r="K142" s="6">
        <f t="shared" si="11"/>
        <v>866.77070196215038</v>
      </c>
    </row>
    <row r="143" spans="5:11" x14ac:dyDescent="0.3">
      <c r="E143" s="4">
        <v>7.0000000000000001E-3</v>
      </c>
      <c r="F143" s="4">
        <v>1.31552</v>
      </c>
      <c r="G143" s="6">
        <v>7.5625799999999996</v>
      </c>
      <c r="H143" s="4">
        <v>7.73031E-2</v>
      </c>
      <c r="I143" s="6">
        <f t="shared" si="9"/>
        <v>813.18064516129027</v>
      </c>
      <c r="J143" s="4">
        <f t="shared" si="10"/>
        <v>7.4460788478150644E-2</v>
      </c>
      <c r="K143" s="6">
        <f t="shared" si="11"/>
        <v>876.04202989225803</v>
      </c>
    </row>
    <row r="144" spans="5:11" x14ac:dyDescent="0.3">
      <c r="E144" s="4">
        <v>7.0499999999999998E-3</v>
      </c>
      <c r="F144" s="4">
        <v>1.34626</v>
      </c>
      <c r="G144" s="6">
        <v>7.6740199999999996</v>
      </c>
      <c r="H144" s="4">
        <v>7.9109200000000005E-2</v>
      </c>
      <c r="I144" s="6">
        <f t="shared" si="9"/>
        <v>825.16344086021491</v>
      </c>
      <c r="J144" s="4">
        <f t="shared" si="10"/>
        <v>7.6135885974412482E-2</v>
      </c>
      <c r="K144" s="6">
        <f t="shared" si="11"/>
        <v>890.44146053591385</v>
      </c>
    </row>
    <row r="145" spans="5:11" x14ac:dyDescent="0.3">
      <c r="E145" s="4">
        <v>7.1000000000000004E-3</v>
      </c>
      <c r="F145" s="4">
        <v>1.3773200000000001</v>
      </c>
      <c r="G145" s="6">
        <v>7.5991499999999998</v>
      </c>
      <c r="H145" s="4">
        <v>8.0934500000000006E-2</v>
      </c>
      <c r="I145" s="6">
        <f t="shared" si="9"/>
        <v>817.11290322580635</v>
      </c>
      <c r="J145" s="4">
        <f t="shared" si="10"/>
        <v>7.7825944776895736E-2</v>
      </c>
      <c r="K145" s="6">
        <f t="shared" si="11"/>
        <v>883.24552749193526</v>
      </c>
    </row>
    <row r="146" spans="5:11" x14ac:dyDescent="0.3">
      <c r="E146" s="4">
        <v>7.1500000000000001E-3</v>
      </c>
      <c r="F146" s="4">
        <v>1.4093599999999999</v>
      </c>
      <c r="G146" s="6">
        <v>7.6095899999999999</v>
      </c>
      <c r="H146" s="4">
        <v>8.2817299999999996E-2</v>
      </c>
      <c r="I146" s="6">
        <f t="shared" si="9"/>
        <v>818.23548387096764</v>
      </c>
      <c r="J146" s="4">
        <f t="shared" si="10"/>
        <v>7.9566255726793406E-2</v>
      </c>
      <c r="K146" s="6">
        <f t="shared" si="11"/>
        <v>885.99953740935484</v>
      </c>
    </row>
    <row r="147" spans="5:11" x14ac:dyDescent="0.3">
      <c r="E147" s="4">
        <v>7.1999999999999998E-3</v>
      </c>
      <c r="F147" s="4">
        <v>1.4435100000000001</v>
      </c>
      <c r="G147" s="6">
        <v>7.6949100000000001</v>
      </c>
      <c r="H147" s="4">
        <v>8.4823899999999994E-2</v>
      </c>
      <c r="I147" s="6">
        <f t="shared" si="9"/>
        <v>827.40967741935481</v>
      </c>
      <c r="J147" s="4">
        <f t="shared" si="10"/>
        <v>8.1417669672213908E-2</v>
      </c>
      <c r="K147" s="6">
        <f t="shared" si="11"/>
        <v>897.59379315580634</v>
      </c>
    </row>
    <row r="148" spans="5:11" x14ac:dyDescent="0.3">
      <c r="E148" s="4">
        <v>7.2500000000000004E-3</v>
      </c>
      <c r="F148" s="4">
        <v>1.47923</v>
      </c>
      <c r="G148" s="6">
        <v>7.6827199999999998</v>
      </c>
      <c r="H148" s="4">
        <v>8.6923200000000006E-2</v>
      </c>
      <c r="I148" s="6">
        <f t="shared" si="9"/>
        <v>826.09892473118271</v>
      </c>
      <c r="J148" s="4">
        <f t="shared" si="10"/>
        <v>8.3350952469146269E-2</v>
      </c>
      <c r="K148" s="6">
        <f t="shared" si="11"/>
        <v>897.90608678537626</v>
      </c>
    </row>
    <row r="149" spans="5:11" x14ac:dyDescent="0.3">
      <c r="E149" s="4">
        <v>7.3000000000000001E-3</v>
      </c>
      <c r="F149" s="4">
        <v>1.5150300000000001</v>
      </c>
      <c r="G149" s="6">
        <v>7.6914300000000004</v>
      </c>
      <c r="H149" s="4">
        <v>8.9026599999999997E-2</v>
      </c>
      <c r="I149" s="6">
        <f t="shared" si="9"/>
        <v>827.03548387096771</v>
      </c>
      <c r="J149" s="4">
        <f t="shared" si="10"/>
        <v>8.5284269731483106E-2</v>
      </c>
      <c r="K149" s="6">
        <f t="shared" si="11"/>
        <v>900.66364107935476</v>
      </c>
    </row>
    <row r="150" spans="5:11" x14ac:dyDescent="0.3">
      <c r="E150" s="4">
        <v>7.3499999999999998E-3</v>
      </c>
      <c r="F150" s="4">
        <v>1.54975</v>
      </c>
      <c r="G150" s="6">
        <v>7.7279900000000001</v>
      </c>
      <c r="H150" s="4">
        <v>9.1066999999999995E-2</v>
      </c>
      <c r="I150" s="6">
        <f t="shared" si="9"/>
        <v>830.96666666666658</v>
      </c>
      <c r="J150" s="4">
        <f t="shared" si="10"/>
        <v>8.715611651435938E-2</v>
      </c>
      <c r="K150" s="6">
        <f t="shared" si="11"/>
        <v>906.64030809999997</v>
      </c>
    </row>
    <row r="151" spans="5:11" x14ac:dyDescent="0.3">
      <c r="E151" s="4">
        <v>7.4000000000000003E-3</v>
      </c>
      <c r="F151" s="4">
        <v>1.58344</v>
      </c>
      <c r="G151" s="6">
        <v>7.7384399999999998</v>
      </c>
      <c r="H151" s="4">
        <v>9.3046799999999999E-2</v>
      </c>
      <c r="I151" s="6">
        <f t="shared" si="9"/>
        <v>832.09032258064508</v>
      </c>
      <c r="J151" s="4">
        <f t="shared" si="10"/>
        <v>8.8969026210036425E-2</v>
      </c>
      <c r="K151" s="6">
        <f t="shared" si="11"/>
        <v>909.51366440774189</v>
      </c>
    </row>
    <row r="152" spans="5:11" x14ac:dyDescent="0.3">
      <c r="E152" s="4">
        <v>7.45E-3</v>
      </c>
      <c r="F152" s="4">
        <v>1.6193900000000001</v>
      </c>
      <c r="G152" s="6">
        <v>7.7488900000000003</v>
      </c>
      <c r="H152" s="4">
        <v>9.5158900000000005E-2</v>
      </c>
      <c r="I152" s="6">
        <f t="shared" si="9"/>
        <v>833.21397849462357</v>
      </c>
      <c r="J152" s="4">
        <f t="shared" si="10"/>
        <v>9.0899466895674699E-2</v>
      </c>
      <c r="K152" s="6">
        <f t="shared" si="11"/>
        <v>912.50170415279558</v>
      </c>
    </row>
    <row r="153" spans="5:11" x14ac:dyDescent="0.3">
      <c r="E153" s="4">
        <v>7.4999999999999997E-3</v>
      </c>
      <c r="F153" s="4">
        <v>1.6557500000000001</v>
      </c>
      <c r="G153" s="6">
        <v>7.7663000000000002</v>
      </c>
      <c r="H153" s="4">
        <v>9.7295999999999994E-2</v>
      </c>
      <c r="I153" s="6">
        <f t="shared" si="9"/>
        <v>835.08602150537627</v>
      </c>
      <c r="J153" s="4">
        <f t="shared" si="10"/>
        <v>9.2848971696753824E-2</v>
      </c>
      <c r="K153" s="6">
        <f t="shared" si="11"/>
        <v>916.3365510537634</v>
      </c>
    </row>
    <row r="154" spans="5:11" x14ac:dyDescent="0.3">
      <c r="E154" s="4">
        <v>7.5500000000000003E-3</v>
      </c>
      <c r="F154" s="4">
        <v>1.6919</v>
      </c>
      <c r="G154" s="6">
        <v>7.8394199999999996</v>
      </c>
      <c r="H154" s="4">
        <v>9.9419800000000003E-2</v>
      </c>
      <c r="I154" s="6">
        <f t="shared" si="9"/>
        <v>842.94838709677401</v>
      </c>
      <c r="J154" s="4">
        <f t="shared" si="10"/>
        <v>9.4782586105788075E-2</v>
      </c>
      <c r="K154" s="6">
        <f t="shared" si="11"/>
        <v>926.75414715225781</v>
      </c>
    </row>
    <row r="155" spans="5:11" x14ac:dyDescent="0.3">
      <c r="E155" s="4">
        <v>7.6E-3</v>
      </c>
      <c r="F155" s="4">
        <v>1.7295799999999999</v>
      </c>
      <c r="G155" s="6">
        <v>7.6827199999999998</v>
      </c>
      <c r="H155" s="4">
        <v>0.101634</v>
      </c>
      <c r="I155" s="6">
        <f t="shared" si="9"/>
        <v>826.09892473118271</v>
      </c>
      <c r="J155" s="4">
        <f t="shared" si="10"/>
        <v>9.6794532153549356E-2</v>
      </c>
      <c r="K155" s="6">
        <f t="shared" si="11"/>
        <v>910.05866284731178</v>
      </c>
    </row>
    <row r="156" spans="5:11" x14ac:dyDescent="0.3">
      <c r="E156" s="4">
        <v>7.6499999999999997E-3</v>
      </c>
      <c r="F156" s="4">
        <v>1.76664</v>
      </c>
      <c r="G156" s="6">
        <v>7.8237500000000004</v>
      </c>
      <c r="H156" s="4">
        <v>0.103812</v>
      </c>
      <c r="I156" s="6">
        <f t="shared" si="9"/>
        <v>841.26344086021504</v>
      </c>
      <c r="J156" s="4">
        <f t="shared" si="10"/>
        <v>9.8769643498867479E-2</v>
      </c>
      <c r="K156" s="6">
        <f t="shared" si="11"/>
        <v>928.59668118279569</v>
      </c>
    </row>
    <row r="157" spans="5:11" x14ac:dyDescent="0.3">
      <c r="E157" s="4">
        <v>7.7000000000000002E-3</v>
      </c>
      <c r="F157" s="4">
        <v>1.80402</v>
      </c>
      <c r="G157" s="6">
        <v>7.8324600000000002</v>
      </c>
      <c r="H157" s="4">
        <v>0.10600800000000001</v>
      </c>
      <c r="I157" s="6">
        <f t="shared" si="9"/>
        <v>842.19999999999993</v>
      </c>
      <c r="J157" s="4">
        <f t="shared" si="10"/>
        <v>0.10075713634703921</v>
      </c>
      <c r="K157" s="6">
        <f t="shared" si="11"/>
        <v>931.47993759999997</v>
      </c>
    </row>
    <row r="158" spans="5:11" x14ac:dyDescent="0.3">
      <c r="E158" s="4">
        <v>7.7499999999999999E-3</v>
      </c>
      <c r="F158" s="4">
        <v>1.8432900000000001</v>
      </c>
      <c r="G158" s="6">
        <v>7.8446499999999997</v>
      </c>
      <c r="H158" s="4">
        <v>0.108316</v>
      </c>
      <c r="I158" s="6">
        <f t="shared" si="9"/>
        <v>843.51075268817192</v>
      </c>
      <c r="J158" s="4">
        <f t="shared" si="10"/>
        <v>0.10284174621967151</v>
      </c>
      <c r="K158" s="6">
        <f t="shared" si="11"/>
        <v>934.87646337634396</v>
      </c>
    </row>
    <row r="159" spans="5:11" x14ac:dyDescent="0.3">
      <c r="E159" s="4">
        <v>7.7999999999999996E-3</v>
      </c>
      <c r="F159" s="4">
        <v>1.8806499999999999</v>
      </c>
      <c r="G159" s="6">
        <v>7.7819700000000003</v>
      </c>
      <c r="H159" s="4">
        <v>0.110512</v>
      </c>
      <c r="I159" s="6">
        <f t="shared" si="9"/>
        <v>836.77096774193546</v>
      </c>
      <c r="J159" s="4">
        <f t="shared" si="10"/>
        <v>0.10482117023723005</v>
      </c>
      <c r="K159" s="6">
        <f t="shared" si="11"/>
        <v>929.24420092903222</v>
      </c>
    </row>
    <row r="160" spans="5:11" x14ac:dyDescent="0.3">
      <c r="E160" s="4">
        <v>7.8499999999999993E-3</v>
      </c>
      <c r="F160" s="4">
        <v>1.9174500000000001</v>
      </c>
      <c r="G160" s="6">
        <v>7.8655400000000002</v>
      </c>
      <c r="H160" s="4">
        <v>0.112674</v>
      </c>
      <c r="I160" s="6">
        <f t="shared" si="9"/>
        <v>845.75698924731171</v>
      </c>
      <c r="J160" s="4">
        <f t="shared" si="10"/>
        <v>0.10676612732273245</v>
      </c>
      <c r="K160" s="6">
        <f t="shared" si="11"/>
        <v>941.05181225376327</v>
      </c>
    </row>
    <row r="161" spans="5:11" x14ac:dyDescent="0.3">
      <c r="E161" s="4">
        <v>7.9000000000000008E-3</v>
      </c>
      <c r="F161" s="4">
        <v>1.9565399999999999</v>
      </c>
      <c r="G161" s="6">
        <v>7.8237500000000004</v>
      </c>
      <c r="H161" s="4">
        <v>0.114971</v>
      </c>
      <c r="I161" s="6">
        <f t="shared" si="9"/>
        <v>841.26344086021504</v>
      </c>
      <c r="J161" s="4">
        <f t="shared" si="10"/>
        <v>0.10882839560523307</v>
      </c>
      <c r="K161" s="6">
        <f t="shared" si="11"/>
        <v>937.98433991935474</v>
      </c>
    </row>
    <row r="162" spans="5:11" x14ac:dyDescent="0.3">
      <c r="E162" s="4">
        <v>7.9500000000000005E-3</v>
      </c>
      <c r="F162" s="4">
        <v>1.9961100000000001</v>
      </c>
      <c r="G162" s="6">
        <v>7.8585799999999999</v>
      </c>
      <c r="H162" s="4">
        <v>0.117296</v>
      </c>
      <c r="I162" s="6">
        <f t="shared" si="9"/>
        <v>845.00860215053751</v>
      </c>
      <c r="J162" s="4">
        <f t="shared" si="10"/>
        <v>0.11091148050567584</v>
      </c>
      <c r="K162" s="6">
        <f t="shared" si="11"/>
        <v>944.12473114838701</v>
      </c>
    </row>
    <row r="163" spans="5:11" x14ac:dyDescent="0.3">
      <c r="E163" s="4">
        <v>8.0000000000000002E-3</v>
      </c>
      <c r="F163" s="4">
        <v>2.0353599999999998</v>
      </c>
      <c r="G163" s="6">
        <v>7.87425</v>
      </c>
      <c r="H163" s="4">
        <v>0.119603</v>
      </c>
      <c r="I163" s="6">
        <f t="shared" si="9"/>
        <v>846.69354838709671</v>
      </c>
      <c r="J163" s="4">
        <f t="shared" si="10"/>
        <v>0.11297415818397438</v>
      </c>
      <c r="K163" s="6">
        <f t="shared" si="11"/>
        <v>947.96063685483853</v>
      </c>
    </row>
    <row r="164" spans="5:11" x14ac:dyDescent="0.3">
      <c r="E164" s="4">
        <v>8.0499999999999999E-3</v>
      </c>
      <c r="F164" s="4">
        <v>2.0748899999999999</v>
      </c>
      <c r="G164" s="6">
        <v>7.8812100000000003</v>
      </c>
      <c r="H164" s="4">
        <v>0.12192600000000001</v>
      </c>
      <c r="I164" s="6">
        <f t="shared" si="9"/>
        <v>847.44193548387091</v>
      </c>
      <c r="J164" s="4">
        <f t="shared" si="10"/>
        <v>0.11504685127127771</v>
      </c>
      <c r="K164" s="6">
        <f t="shared" si="11"/>
        <v>950.76714090967732</v>
      </c>
    </row>
    <row r="165" spans="5:11" x14ac:dyDescent="0.3">
      <c r="E165" s="4">
        <v>8.0999999999999996E-3</v>
      </c>
      <c r="F165" s="4">
        <v>2.11422</v>
      </c>
      <c r="G165" s="6">
        <v>7.8498700000000001</v>
      </c>
      <c r="H165" s="4">
        <v>0.124237</v>
      </c>
      <c r="I165" s="6">
        <f t="shared" si="9"/>
        <v>844.07204301075262</v>
      </c>
      <c r="J165" s="4">
        <f t="shared" si="10"/>
        <v>0.11710458333742611</v>
      </c>
      <c r="K165" s="6">
        <f t="shared" si="11"/>
        <v>948.93702141827941</v>
      </c>
    </row>
    <row r="166" spans="5:11" x14ac:dyDescent="0.3">
      <c r="E166" s="4">
        <v>8.1499999999999993E-3</v>
      </c>
      <c r="F166" s="4">
        <v>2.1541700000000001</v>
      </c>
      <c r="G166" s="6">
        <v>7.8881800000000002</v>
      </c>
      <c r="H166" s="4">
        <v>0.126584</v>
      </c>
      <c r="I166" s="6">
        <f t="shared" si="9"/>
        <v>848.19139784946231</v>
      </c>
      <c r="J166" s="4">
        <f t="shared" si="10"/>
        <v>0.11919004535383848</v>
      </c>
      <c r="K166" s="6">
        <f t="shared" si="11"/>
        <v>955.55885775483864</v>
      </c>
    </row>
    <row r="167" spans="5:11" x14ac:dyDescent="0.3">
      <c r="E167" s="4">
        <v>8.2000000000000007E-3</v>
      </c>
      <c r="F167" s="4">
        <v>2.19251</v>
      </c>
      <c r="G167" s="6">
        <v>7.9177799999999996</v>
      </c>
      <c r="H167" s="4">
        <v>0.12883700000000001</v>
      </c>
      <c r="I167" s="6">
        <f t="shared" si="9"/>
        <v>851.37419354838698</v>
      </c>
      <c r="J167" s="4">
        <f t="shared" si="10"/>
        <v>0.12118789919078432</v>
      </c>
      <c r="K167" s="6">
        <f t="shared" si="11"/>
        <v>961.06269052258062</v>
      </c>
    </row>
    <row r="168" spans="5:11" x14ac:dyDescent="0.3">
      <c r="E168" s="4">
        <v>8.2500000000000004E-3</v>
      </c>
      <c r="F168" s="4">
        <v>2.2297099999999999</v>
      </c>
      <c r="G168" s="6">
        <v>7.8638000000000003</v>
      </c>
      <c r="H168" s="4">
        <v>0.131023</v>
      </c>
      <c r="I168" s="6">
        <f t="shared" si="9"/>
        <v>845.56989247311822</v>
      </c>
      <c r="J168" s="4">
        <f t="shared" si="10"/>
        <v>0.12312253291306317</v>
      </c>
      <c r="K168" s="6">
        <f t="shared" si="11"/>
        <v>956.35899649462351</v>
      </c>
    </row>
    <row r="169" spans="5:11" x14ac:dyDescent="0.3">
      <c r="E169" s="4">
        <v>8.3000000000000001E-3</v>
      </c>
      <c r="F169" s="4">
        <v>2.2684099999999998</v>
      </c>
      <c r="G169" s="6">
        <v>7.8777299999999997</v>
      </c>
      <c r="H169" s="4">
        <v>0.133297</v>
      </c>
      <c r="I169" s="6">
        <f t="shared" si="9"/>
        <v>847.06774193548381</v>
      </c>
      <c r="J169" s="4">
        <f t="shared" si="10"/>
        <v>0.12513108361658154</v>
      </c>
      <c r="K169" s="6">
        <f t="shared" si="11"/>
        <v>959.97933073225795</v>
      </c>
    </row>
    <row r="170" spans="5:11" x14ac:dyDescent="0.3">
      <c r="E170" s="4">
        <v>8.3499999999999998E-3</v>
      </c>
      <c r="F170" s="4">
        <v>2.3067899999999999</v>
      </c>
      <c r="G170" s="6">
        <v>7.9473799999999999</v>
      </c>
      <c r="H170" s="4">
        <v>0.13555200000000001</v>
      </c>
      <c r="I170" s="6">
        <f t="shared" si="9"/>
        <v>854.55698924731178</v>
      </c>
      <c r="J170" s="4">
        <f t="shared" si="10"/>
        <v>0.12711887631897725</v>
      </c>
      <c r="K170" s="6">
        <f t="shared" si="11"/>
        <v>970.3938982537635</v>
      </c>
    </row>
    <row r="171" spans="5:11" x14ac:dyDescent="0.3">
      <c r="E171" s="4">
        <v>8.3999999999999995E-3</v>
      </c>
      <c r="F171" s="4">
        <v>2.3457499999999998</v>
      </c>
      <c r="G171" s="6">
        <v>7.9090699999999998</v>
      </c>
      <c r="H171" s="4">
        <v>0.13784199999999999</v>
      </c>
      <c r="I171" s="6">
        <f t="shared" si="9"/>
        <v>850.43763440860209</v>
      </c>
      <c r="J171" s="4">
        <f t="shared" si="10"/>
        <v>0.12913348599466565</v>
      </c>
      <c r="K171" s="6">
        <f t="shared" si="11"/>
        <v>967.66365881075262</v>
      </c>
    </row>
    <row r="172" spans="5:11" x14ac:dyDescent="0.3">
      <c r="E172" s="4">
        <v>8.4499999999999992E-3</v>
      </c>
      <c r="F172" s="4">
        <v>2.3836599999999999</v>
      </c>
      <c r="G172" s="6">
        <v>7.8725100000000001</v>
      </c>
      <c r="H172" s="4">
        <v>0.14007</v>
      </c>
      <c r="I172" s="6">
        <f t="shared" si="9"/>
        <v>846.50645161290322</v>
      </c>
      <c r="J172" s="4">
        <f t="shared" si="10"/>
        <v>0.13108966403005767</v>
      </c>
      <c r="K172" s="6">
        <f t="shared" si="11"/>
        <v>965.07661029032249</v>
      </c>
    </row>
    <row r="173" spans="5:11" x14ac:dyDescent="0.3">
      <c r="E173" s="4">
        <v>8.5000000000000006E-3</v>
      </c>
      <c r="F173" s="4">
        <v>2.4201600000000001</v>
      </c>
      <c r="G173" s="6">
        <v>7.9003699999999997</v>
      </c>
      <c r="H173" s="4">
        <v>0.14221400000000001</v>
      </c>
      <c r="I173" s="6">
        <f t="shared" si="9"/>
        <v>849.50215053763429</v>
      </c>
      <c r="J173" s="4">
        <f t="shared" si="10"/>
        <v>0.13296848422131102</v>
      </c>
      <c r="K173" s="6">
        <f t="shared" si="11"/>
        <v>970.31324937419345</v>
      </c>
    </row>
    <row r="174" spans="5:11" x14ac:dyDescent="0.3">
      <c r="E174" s="4">
        <v>8.5500000000000003E-3</v>
      </c>
      <c r="F174" s="4">
        <v>2.4586899999999998</v>
      </c>
      <c r="G174" s="6">
        <v>7.9473799999999999</v>
      </c>
      <c r="H174" s="4">
        <v>0.144478</v>
      </c>
      <c r="I174" s="6">
        <f t="shared" si="9"/>
        <v>854.55698924731178</v>
      </c>
      <c r="J174" s="4">
        <f t="shared" si="10"/>
        <v>0.13494863785788594</v>
      </c>
      <c r="K174" s="6">
        <f t="shared" si="11"/>
        <v>978.02167393978482</v>
      </c>
    </row>
    <row r="175" spans="5:11" x14ac:dyDescent="0.3">
      <c r="E175" s="4">
        <v>8.6E-3</v>
      </c>
      <c r="F175" s="4">
        <v>2.4969999999999999</v>
      </c>
      <c r="G175" s="6">
        <v>7.9334499999999997</v>
      </c>
      <c r="H175" s="4">
        <v>0.14673</v>
      </c>
      <c r="I175" s="6">
        <f t="shared" si="9"/>
        <v>853.05913978494618</v>
      </c>
      <c r="J175" s="4">
        <f t="shared" si="10"/>
        <v>0.13691441375007526</v>
      </c>
      <c r="K175" s="6">
        <f t="shared" si="11"/>
        <v>978.22850736559133</v>
      </c>
    </row>
    <row r="176" spans="5:11" x14ac:dyDescent="0.3">
      <c r="E176" s="4">
        <v>8.6499999999999997E-3</v>
      </c>
      <c r="F176" s="4">
        <v>2.5350100000000002</v>
      </c>
      <c r="G176" s="6">
        <v>7.9317099999999998</v>
      </c>
      <c r="H176" s="4">
        <v>0.14896300000000001</v>
      </c>
      <c r="I176" s="6">
        <f t="shared" si="9"/>
        <v>852.87204301075258</v>
      </c>
      <c r="J176" s="4">
        <f t="shared" si="10"/>
        <v>0.13885979643341737</v>
      </c>
      <c r="K176" s="6">
        <f t="shared" si="11"/>
        <v>979.91842115376323</v>
      </c>
    </row>
    <row r="177" spans="5:11" x14ac:dyDescent="0.3">
      <c r="E177" s="4">
        <v>8.6999999999999994E-3</v>
      </c>
      <c r="F177" s="4">
        <v>2.57043</v>
      </c>
      <c r="G177" s="6">
        <v>7.9282199999999996</v>
      </c>
      <c r="H177" s="4">
        <v>0.15104500000000001</v>
      </c>
      <c r="I177" s="6">
        <f t="shared" si="9"/>
        <v>852.49677419354828</v>
      </c>
      <c r="J177" s="4">
        <f t="shared" si="10"/>
        <v>0.14067022541337998</v>
      </c>
      <c r="K177" s="6">
        <f t="shared" si="11"/>
        <v>981.26214945161291</v>
      </c>
    </row>
    <row r="178" spans="5:11" x14ac:dyDescent="0.3">
      <c r="E178" s="4">
        <v>8.7500000000000008E-3</v>
      </c>
      <c r="F178" s="4">
        <v>2.6063299999999998</v>
      </c>
      <c r="G178" s="6">
        <v>7.9543400000000002</v>
      </c>
      <c r="H178" s="4">
        <v>0.15315400000000001</v>
      </c>
      <c r="I178" s="6">
        <f t="shared" si="9"/>
        <v>855.30537634408597</v>
      </c>
      <c r="J178" s="4">
        <f t="shared" si="10"/>
        <v>0.1425007969820134</v>
      </c>
      <c r="K178" s="6">
        <f t="shared" si="11"/>
        <v>986.29881595268807</v>
      </c>
    </row>
    <row r="179" spans="5:11" x14ac:dyDescent="0.3">
      <c r="E179" s="4">
        <v>8.8000000000000005E-3</v>
      </c>
      <c r="F179" s="4">
        <v>2.6423299999999998</v>
      </c>
      <c r="G179" s="6">
        <v>7.9386700000000001</v>
      </c>
      <c r="H179" s="4">
        <v>0.15526999999999999</v>
      </c>
      <c r="I179" s="6">
        <f t="shared" si="9"/>
        <v>853.62043010752677</v>
      </c>
      <c r="J179" s="4">
        <f t="shared" si="10"/>
        <v>0.14433408288845453</v>
      </c>
      <c r="K179" s="6">
        <f t="shared" si="11"/>
        <v>986.16207429032249</v>
      </c>
    </row>
    <row r="180" spans="5:11" x14ac:dyDescent="0.3">
      <c r="E180" s="4">
        <v>8.8500000000000002E-3</v>
      </c>
      <c r="F180" s="4">
        <v>2.6792699999999998</v>
      </c>
      <c r="G180" s="6">
        <v>7.9491199999999997</v>
      </c>
      <c r="H180" s="4">
        <v>0.15744</v>
      </c>
      <c r="I180" s="6">
        <f t="shared" si="9"/>
        <v>854.74408602150527</v>
      </c>
      <c r="J180" s="4">
        <f t="shared" si="10"/>
        <v>0.14621066978159611</v>
      </c>
      <c r="K180" s="6">
        <f t="shared" si="11"/>
        <v>989.31499492473108</v>
      </c>
    </row>
    <row r="181" spans="5:11" x14ac:dyDescent="0.3">
      <c r="E181" s="4">
        <v>8.8999999999999999E-3</v>
      </c>
      <c r="F181" s="4">
        <v>2.71556</v>
      </c>
      <c r="G181" s="6">
        <v>7.9769800000000002</v>
      </c>
      <c r="H181" s="4">
        <v>0.15957299999999999</v>
      </c>
      <c r="I181" s="6">
        <f t="shared" si="9"/>
        <v>857.73978494623657</v>
      </c>
      <c r="J181" s="4">
        <f t="shared" si="10"/>
        <v>0.14805183390329246</v>
      </c>
      <c r="K181" s="6">
        <f t="shared" si="11"/>
        <v>994.61189564946233</v>
      </c>
    </row>
    <row r="182" spans="5:11" x14ac:dyDescent="0.3">
      <c r="E182" s="4">
        <v>8.9499999999999996E-3</v>
      </c>
      <c r="F182" s="4">
        <v>2.7520500000000001</v>
      </c>
      <c r="G182" s="6">
        <v>7.9856800000000003</v>
      </c>
      <c r="H182" s="4">
        <v>0.161717</v>
      </c>
      <c r="I182" s="6">
        <f t="shared" si="9"/>
        <v>858.67526881720426</v>
      </c>
      <c r="J182" s="4">
        <f t="shared" si="10"/>
        <v>0.14989908315665543</v>
      </c>
      <c r="K182" s="6">
        <f t="shared" si="11"/>
        <v>997.53765726451593</v>
      </c>
    </row>
    <row r="183" spans="5:11" x14ac:dyDescent="0.3">
      <c r="E183" s="4">
        <v>8.9999999999999993E-3</v>
      </c>
      <c r="F183" s="4">
        <v>2.7871600000000001</v>
      </c>
      <c r="G183" s="6">
        <v>7.97349</v>
      </c>
      <c r="H183" s="4">
        <v>0.16378000000000001</v>
      </c>
      <c r="I183" s="6">
        <f t="shared" si="9"/>
        <v>857.36451612903215</v>
      </c>
      <c r="J183" s="4">
        <f t="shared" si="10"/>
        <v>0.15167332800941963</v>
      </c>
      <c r="K183" s="6">
        <f t="shared" si="11"/>
        <v>997.78367658064508</v>
      </c>
    </row>
    <row r="184" spans="5:11" x14ac:dyDescent="0.3">
      <c r="E184" s="4">
        <v>9.0500000000000008E-3</v>
      </c>
      <c r="F184" s="4">
        <v>2.8235299999999999</v>
      </c>
      <c r="G184" s="6">
        <v>7.9317099999999998</v>
      </c>
      <c r="H184" s="4">
        <v>0.16591700000000001</v>
      </c>
      <c r="I184" s="6">
        <f t="shared" si="9"/>
        <v>852.87204301075258</v>
      </c>
      <c r="J184" s="4">
        <f t="shared" si="10"/>
        <v>0.15350790186118507</v>
      </c>
      <c r="K184" s="6">
        <f t="shared" si="11"/>
        <v>994.37801377096764</v>
      </c>
    </row>
    <row r="185" spans="5:11" x14ac:dyDescent="0.3">
      <c r="E185" s="4">
        <v>9.1000000000000004E-3</v>
      </c>
      <c r="F185" s="4">
        <v>2.8584299999999998</v>
      </c>
      <c r="G185" s="6">
        <v>7.98916</v>
      </c>
      <c r="H185" s="4">
        <v>0.16796800000000001</v>
      </c>
      <c r="I185" s="6">
        <f t="shared" si="9"/>
        <v>859.04946236559135</v>
      </c>
      <c r="J185" s="4">
        <f t="shared" si="10"/>
        <v>0.15526548677044966</v>
      </c>
      <c r="K185" s="6">
        <f t="shared" si="11"/>
        <v>1003.3422824602151</v>
      </c>
    </row>
    <row r="186" spans="5:11" x14ac:dyDescent="0.3">
      <c r="E186" s="4">
        <v>9.1500000000000001E-3</v>
      </c>
      <c r="F186" s="4">
        <v>2.8944399999999999</v>
      </c>
      <c r="G186" s="6">
        <v>7.9821999999999997</v>
      </c>
      <c r="H186" s="4">
        <v>0.17008400000000001</v>
      </c>
      <c r="I186" s="6">
        <f t="shared" si="9"/>
        <v>858.30107526881716</v>
      </c>
      <c r="J186" s="4">
        <f t="shared" si="10"/>
        <v>0.15707554110433128</v>
      </c>
      <c r="K186" s="6">
        <f t="shared" si="11"/>
        <v>1004.2843553548388</v>
      </c>
    </row>
    <row r="187" spans="5:11" x14ac:dyDescent="0.3">
      <c r="E187" s="4">
        <v>9.1999999999999998E-3</v>
      </c>
      <c r="F187" s="4">
        <v>2.9286599999999998</v>
      </c>
      <c r="G187" s="6">
        <v>7.9700100000000003</v>
      </c>
      <c r="H187" s="4">
        <v>0.172095</v>
      </c>
      <c r="I187" s="6">
        <f t="shared" si="9"/>
        <v>856.99032258064517</v>
      </c>
      <c r="J187" s="4">
        <f t="shared" si="10"/>
        <v>0.15879274589027495</v>
      </c>
      <c r="K187" s="6">
        <f t="shared" si="11"/>
        <v>1004.4740721451614</v>
      </c>
    </row>
    <row r="188" spans="5:11" x14ac:dyDescent="0.3">
      <c r="E188" s="4">
        <v>9.2499999999999995E-3</v>
      </c>
      <c r="F188" s="4">
        <v>2.9632399999999999</v>
      </c>
      <c r="G188" s="6">
        <v>7.9456300000000004</v>
      </c>
      <c r="H188" s="4">
        <v>0.174127</v>
      </c>
      <c r="I188" s="6">
        <f t="shared" si="9"/>
        <v>854.36881720430097</v>
      </c>
      <c r="J188" s="4">
        <f t="shared" si="10"/>
        <v>0.16052489272723763</v>
      </c>
      <c r="K188" s="6">
        <f t="shared" si="11"/>
        <v>1003.1374962376342</v>
      </c>
    </row>
    <row r="189" spans="5:11" x14ac:dyDescent="0.3">
      <c r="E189" s="4">
        <v>9.2999999999999992E-3</v>
      </c>
      <c r="F189" s="4">
        <v>2.9975200000000002</v>
      </c>
      <c r="G189" s="6">
        <v>7.9752299999999998</v>
      </c>
      <c r="H189" s="4">
        <v>0.17614099999999999</v>
      </c>
      <c r="I189" s="6">
        <f t="shared" si="9"/>
        <v>857.55161290322565</v>
      </c>
      <c r="J189" s="4">
        <f t="shared" si="10"/>
        <v>0.16223874024843293</v>
      </c>
      <c r="K189" s="6">
        <f t="shared" si="11"/>
        <v>1008.6016115516126</v>
      </c>
    </row>
    <row r="190" spans="5:11" x14ac:dyDescent="0.3">
      <c r="E190" s="4">
        <v>9.3500000000000007E-3</v>
      </c>
      <c r="F190" s="4">
        <v>3.0331000000000001</v>
      </c>
      <c r="G190" s="6">
        <v>7.9508599999999996</v>
      </c>
      <c r="H190" s="4">
        <v>0.178232</v>
      </c>
      <c r="I190" s="6">
        <f t="shared" si="9"/>
        <v>854.93118279569887</v>
      </c>
      <c r="J190" s="4">
        <f t="shared" si="10"/>
        <v>0.16401500981131192</v>
      </c>
      <c r="K190" s="6">
        <f t="shared" si="11"/>
        <v>1007.3072773677418</v>
      </c>
    </row>
    <row r="191" spans="5:11" x14ac:dyDescent="0.3">
      <c r="E191" s="4">
        <v>9.4000000000000004E-3</v>
      </c>
      <c r="F191" s="4">
        <v>3.06704</v>
      </c>
      <c r="G191" s="6">
        <v>7.9543400000000002</v>
      </c>
      <c r="H191" s="4">
        <v>0.180227</v>
      </c>
      <c r="I191" s="6">
        <f t="shared" si="9"/>
        <v>855.30537634408597</v>
      </c>
      <c r="J191" s="4">
        <f t="shared" si="10"/>
        <v>0.16570679285763923</v>
      </c>
      <c r="K191" s="6">
        <f t="shared" si="11"/>
        <v>1009.4544984064515</v>
      </c>
    </row>
    <row r="192" spans="5:11" x14ac:dyDescent="0.3">
      <c r="E192" s="4">
        <v>9.4500000000000001E-3</v>
      </c>
      <c r="F192" s="4">
        <v>3.1008900000000001</v>
      </c>
      <c r="G192" s="6">
        <v>7.9491199999999997</v>
      </c>
      <c r="H192" s="4">
        <v>0.18221599999999999</v>
      </c>
      <c r="I192" s="6">
        <f t="shared" si="9"/>
        <v>854.74408602150527</v>
      </c>
      <c r="J192" s="4">
        <f t="shared" si="10"/>
        <v>0.1673906434055337</v>
      </c>
      <c r="K192" s="6">
        <f t="shared" si="11"/>
        <v>1010.4921343999998</v>
      </c>
    </row>
    <row r="193" spans="5:11" x14ac:dyDescent="0.3">
      <c r="E193" s="4">
        <v>9.4999999999999998E-3</v>
      </c>
      <c r="F193" s="4">
        <v>3.13307</v>
      </c>
      <c r="G193" s="6">
        <v>7.9821999999999997</v>
      </c>
      <c r="H193" s="4">
        <v>0.18410699999999999</v>
      </c>
      <c r="I193" s="6">
        <f t="shared" si="9"/>
        <v>858.30107526881716</v>
      </c>
      <c r="J193" s="4">
        <f t="shared" si="10"/>
        <v>0.16898890400016658</v>
      </c>
      <c r="K193" s="6">
        <f t="shared" si="11"/>
        <v>1016.3203113333333</v>
      </c>
    </row>
    <row r="194" spans="5:11" x14ac:dyDescent="0.3">
      <c r="E194" s="4">
        <v>9.5499999999999995E-3</v>
      </c>
      <c r="F194" s="4">
        <v>3.1663899999999998</v>
      </c>
      <c r="G194" s="6">
        <v>7.9647899999999998</v>
      </c>
      <c r="H194" s="4">
        <v>0.18606500000000001</v>
      </c>
      <c r="I194" s="6">
        <f t="shared" si="9"/>
        <v>856.42903225806447</v>
      </c>
      <c r="J194" s="4">
        <f t="shared" si="10"/>
        <v>0.17064110514456213</v>
      </c>
      <c r="K194" s="6">
        <f t="shared" si="11"/>
        <v>1015.7805001451611</v>
      </c>
    </row>
    <row r="195" spans="5:11" x14ac:dyDescent="0.3">
      <c r="E195" s="4">
        <v>9.5999999999999992E-3</v>
      </c>
      <c r="F195" s="4">
        <v>3.1994899999999999</v>
      </c>
      <c r="G195" s="6">
        <v>7.9595599999999997</v>
      </c>
      <c r="H195" s="4">
        <v>0.18800900000000001</v>
      </c>
      <c r="I195" s="6">
        <f t="shared" si="9"/>
        <v>855.86666666666656</v>
      </c>
      <c r="J195" s="4">
        <f t="shared" si="10"/>
        <v>0.1722787966693331</v>
      </c>
      <c r="K195" s="6">
        <f t="shared" si="11"/>
        <v>1016.7773027999999</v>
      </c>
    </row>
    <row r="196" spans="5:11" x14ac:dyDescent="0.3">
      <c r="E196" s="4">
        <v>9.6500000000000006E-3</v>
      </c>
      <c r="F196" s="4">
        <v>3.2325599999999999</v>
      </c>
      <c r="G196" s="6">
        <v>7.95608</v>
      </c>
      <c r="H196" s="4">
        <v>0.18995300000000001</v>
      </c>
      <c r="I196" s="6">
        <f t="shared" si="9"/>
        <v>855.49247311827946</v>
      </c>
      <c r="J196" s="4">
        <f t="shared" si="10"/>
        <v>0.17391381054513913</v>
      </c>
      <c r="K196" s="6">
        <f t="shared" si="11"/>
        <v>1017.995834864516</v>
      </c>
    </row>
    <row r="197" spans="5:11" x14ac:dyDescent="0.3">
      <c r="E197" s="4">
        <v>9.7000000000000003E-3</v>
      </c>
      <c r="F197" s="4">
        <v>3.2646999999999999</v>
      </c>
      <c r="G197" s="6">
        <v>7.97872</v>
      </c>
      <c r="H197" s="4">
        <v>0.19184200000000001</v>
      </c>
      <c r="I197" s="6">
        <f t="shared" si="9"/>
        <v>857.92688172043006</v>
      </c>
      <c r="J197" s="4">
        <f t="shared" si="10"/>
        <v>0.1755000095220155</v>
      </c>
      <c r="K197" s="6">
        <f t="shared" si="11"/>
        <v>1022.5132905634408</v>
      </c>
    </row>
    <row r="198" spans="5:11" x14ac:dyDescent="0.3">
      <c r="E198" s="4">
        <v>9.75E-3</v>
      </c>
      <c r="F198" s="4">
        <v>3.2967599999999999</v>
      </c>
      <c r="G198" s="6">
        <v>7.99613</v>
      </c>
      <c r="H198" s="4">
        <v>0.19372500000000001</v>
      </c>
      <c r="I198" s="6">
        <f t="shared" si="9"/>
        <v>859.79892473118275</v>
      </c>
      <c r="J198" s="4">
        <f t="shared" si="10"/>
        <v>0.17707867018513063</v>
      </c>
      <c r="K198" s="6">
        <f t="shared" si="11"/>
        <v>1026.363471424731</v>
      </c>
    </row>
    <row r="199" spans="5:11" x14ac:dyDescent="0.3">
      <c r="E199" s="4">
        <v>9.7999999999999997E-3</v>
      </c>
      <c r="F199" s="4">
        <v>3.3296199999999998</v>
      </c>
      <c r="G199" s="6">
        <v>7.9943900000000001</v>
      </c>
      <c r="H199" s="4">
        <v>0.195656</v>
      </c>
      <c r="I199" s="6">
        <f t="shared" si="9"/>
        <v>859.61182795698926</v>
      </c>
      <c r="J199" s="4">
        <f t="shared" si="10"/>
        <v>0.17869498873825598</v>
      </c>
      <c r="K199" s="6">
        <f t="shared" si="11"/>
        <v>1027.800039767742</v>
      </c>
    </row>
    <row r="200" spans="5:11" x14ac:dyDescent="0.3">
      <c r="E200" s="4">
        <v>9.8499999999999994E-3</v>
      </c>
      <c r="F200" s="4">
        <v>3.36124</v>
      </c>
      <c r="G200" s="6">
        <v>7.9908999999999999</v>
      </c>
      <c r="H200" s="4">
        <v>0.197515</v>
      </c>
      <c r="I200" s="6">
        <f t="shared" si="9"/>
        <v>859.23655913978484</v>
      </c>
      <c r="J200" s="4">
        <f t="shared" si="10"/>
        <v>0.18024857632051586</v>
      </c>
      <c r="K200" s="6">
        <f t="shared" si="11"/>
        <v>1028.9486681182796</v>
      </c>
    </row>
    <row r="201" spans="5:11" x14ac:dyDescent="0.3">
      <c r="E201" s="4">
        <v>9.9000000000000008E-3</v>
      </c>
      <c r="F201" s="4">
        <v>3.3927499999999999</v>
      </c>
      <c r="G201" s="6">
        <v>7.9926500000000003</v>
      </c>
      <c r="H201" s="4">
        <v>0.19936599999999999</v>
      </c>
      <c r="I201" s="6">
        <f t="shared" ref="I201:I264" si="12">(G201*1000)/($B$4*$B$5)</f>
        <v>859.42473118279565</v>
      </c>
      <c r="J201" s="4">
        <f t="shared" ref="J201:J264" si="13">LN(1+H201)</f>
        <v>0.18179308384338722</v>
      </c>
      <c r="K201" s="6">
        <f t="shared" ref="K201:K264" si="14">I201*(1+H201)</f>
        <v>1030.7648021397849</v>
      </c>
    </row>
    <row r="202" spans="5:11" x14ac:dyDescent="0.3">
      <c r="E202" s="4">
        <v>9.9500000000000005E-3</v>
      </c>
      <c r="F202" s="4">
        <v>3.42543</v>
      </c>
      <c r="G202" s="6">
        <v>8.0013500000000004</v>
      </c>
      <c r="H202" s="4">
        <v>0.20128699999999999</v>
      </c>
      <c r="I202" s="6">
        <f t="shared" si="12"/>
        <v>860.36021505376345</v>
      </c>
      <c r="J202" s="4">
        <f t="shared" si="13"/>
        <v>0.18339348207671574</v>
      </c>
      <c r="K202" s="6">
        <f t="shared" si="14"/>
        <v>1033.5395416612903</v>
      </c>
    </row>
    <row r="203" spans="5:11" x14ac:dyDescent="0.3">
      <c r="E203" s="4">
        <v>0.01</v>
      </c>
      <c r="F203" s="4">
        <v>3.45668</v>
      </c>
      <c r="G203" s="6">
        <v>8.0170200000000005</v>
      </c>
      <c r="H203" s="4">
        <v>0.203123</v>
      </c>
      <c r="I203" s="6">
        <f t="shared" si="12"/>
        <v>862.04516129032254</v>
      </c>
      <c r="J203" s="4">
        <f t="shared" si="13"/>
        <v>0.18492067615496793</v>
      </c>
      <c r="K203" s="6">
        <f t="shared" si="14"/>
        <v>1037.1463605870968</v>
      </c>
    </row>
    <row r="204" spans="5:11" x14ac:dyDescent="0.3">
      <c r="E204" s="4">
        <v>1.005E-2</v>
      </c>
      <c r="F204" s="4">
        <v>3.4870999999999999</v>
      </c>
      <c r="G204" s="6">
        <v>8.0152800000000006</v>
      </c>
      <c r="H204" s="4">
        <v>0.20491000000000001</v>
      </c>
      <c r="I204" s="6">
        <f t="shared" si="12"/>
        <v>861.85806451612905</v>
      </c>
      <c r="J204" s="4">
        <f t="shared" si="13"/>
        <v>0.1864048753565907</v>
      </c>
      <c r="K204" s="6">
        <f t="shared" si="14"/>
        <v>1038.4614005161291</v>
      </c>
    </row>
    <row r="205" spans="5:11" x14ac:dyDescent="0.3">
      <c r="E205" s="4">
        <v>1.01E-2</v>
      </c>
      <c r="F205" s="4">
        <v>3.5192000000000001</v>
      </c>
      <c r="G205" s="6">
        <v>8.0257299999999994</v>
      </c>
      <c r="H205" s="4">
        <v>0.20679600000000001</v>
      </c>
      <c r="I205" s="6">
        <f t="shared" si="12"/>
        <v>862.98172043010743</v>
      </c>
      <c r="J205" s="4">
        <f t="shared" si="13"/>
        <v>0.18796891374639746</v>
      </c>
      <c r="K205" s="6">
        <f t="shared" si="14"/>
        <v>1041.4428882881718</v>
      </c>
    </row>
    <row r="206" spans="5:11" x14ac:dyDescent="0.3">
      <c r="E206" s="4">
        <v>1.0149999999999999E-2</v>
      </c>
      <c r="F206" s="4">
        <v>3.5495199999999998</v>
      </c>
      <c r="G206" s="6">
        <v>8.0135400000000008</v>
      </c>
      <c r="H206" s="4">
        <v>0.20857800000000001</v>
      </c>
      <c r="I206" s="6">
        <f t="shared" si="12"/>
        <v>861.67096774193556</v>
      </c>
      <c r="J206" s="4">
        <f t="shared" si="13"/>
        <v>0.18944446190028205</v>
      </c>
      <c r="K206" s="6">
        <f t="shared" si="14"/>
        <v>1041.396574851613</v>
      </c>
    </row>
    <row r="207" spans="5:11" x14ac:dyDescent="0.3">
      <c r="E207" s="4">
        <v>1.0200000000000001E-2</v>
      </c>
      <c r="F207" s="4">
        <v>3.58108</v>
      </c>
      <c r="G207" s="6">
        <v>8.0030900000000003</v>
      </c>
      <c r="H207" s="4">
        <v>0.21043300000000001</v>
      </c>
      <c r="I207" s="6">
        <f t="shared" si="12"/>
        <v>860.54731182795695</v>
      </c>
      <c r="J207" s="4">
        <f t="shared" si="13"/>
        <v>0.19097814683483544</v>
      </c>
      <c r="K207" s="6">
        <f t="shared" si="14"/>
        <v>1041.6348642978494</v>
      </c>
    </row>
    <row r="208" spans="5:11" x14ac:dyDescent="0.3">
      <c r="E208" s="4">
        <v>1.025E-2</v>
      </c>
      <c r="F208" s="4">
        <v>3.6127799999999999</v>
      </c>
      <c r="G208" s="6">
        <v>8.0083199999999994</v>
      </c>
      <c r="H208" s="4">
        <v>0.21229500000000001</v>
      </c>
      <c r="I208" s="6">
        <f t="shared" si="12"/>
        <v>861.10967741935474</v>
      </c>
      <c r="J208" s="4">
        <f t="shared" si="13"/>
        <v>0.19251525737024316</v>
      </c>
      <c r="K208" s="6">
        <f t="shared" si="14"/>
        <v>1043.9189563870968</v>
      </c>
    </row>
    <row r="209" spans="5:11" x14ac:dyDescent="0.3">
      <c r="E209" s="4">
        <v>1.03E-2</v>
      </c>
      <c r="F209" s="4">
        <v>3.6437599999999999</v>
      </c>
      <c r="G209" s="6">
        <v>8.0257299999999994</v>
      </c>
      <c r="H209" s="4">
        <v>0.214116</v>
      </c>
      <c r="I209" s="6">
        <f t="shared" si="12"/>
        <v>862.98172043010743</v>
      </c>
      <c r="J209" s="4">
        <f t="shared" si="13"/>
        <v>0.19401623996707842</v>
      </c>
      <c r="K209" s="6">
        <f t="shared" si="14"/>
        <v>1047.7599144817202</v>
      </c>
    </row>
    <row r="210" spans="5:11" x14ac:dyDescent="0.3">
      <c r="E210" s="4">
        <v>1.035E-2</v>
      </c>
      <c r="F210" s="4">
        <v>3.6739899999999999</v>
      </c>
      <c r="G210" s="6">
        <v>8.0170200000000005</v>
      </c>
      <c r="H210" s="4">
        <v>0.215892</v>
      </c>
      <c r="I210" s="6">
        <f t="shared" si="12"/>
        <v>862.04516129032254</v>
      </c>
      <c r="J210" s="4">
        <f t="shared" si="13"/>
        <v>0.19547796381014579</v>
      </c>
      <c r="K210" s="6">
        <f t="shared" si="14"/>
        <v>1048.1538152516127</v>
      </c>
    </row>
    <row r="211" spans="5:11" x14ac:dyDescent="0.3">
      <c r="E211" s="4">
        <v>1.04E-2</v>
      </c>
      <c r="F211" s="4">
        <v>3.70499</v>
      </c>
      <c r="G211" s="6">
        <v>8.0205000000000002</v>
      </c>
      <c r="H211" s="4">
        <v>0.21771399999999999</v>
      </c>
      <c r="I211" s="6">
        <f t="shared" si="12"/>
        <v>862.41935483870964</v>
      </c>
      <c r="J211" s="4">
        <f t="shared" si="13"/>
        <v>0.1969753305494015</v>
      </c>
      <c r="K211" s="6">
        <f t="shared" si="14"/>
        <v>1050.1801222580643</v>
      </c>
    </row>
    <row r="212" spans="5:11" x14ac:dyDescent="0.3">
      <c r="E212" s="4">
        <v>1.0449999999999999E-2</v>
      </c>
      <c r="F212" s="4">
        <v>3.7369300000000001</v>
      </c>
      <c r="G212" s="6">
        <v>8.0222499999999997</v>
      </c>
      <c r="H212" s="4">
        <v>0.21959100000000001</v>
      </c>
      <c r="I212" s="6">
        <f t="shared" si="12"/>
        <v>862.60752688172033</v>
      </c>
      <c r="J212" s="4">
        <f t="shared" si="13"/>
        <v>0.19851555663605608</v>
      </c>
      <c r="K212" s="6">
        <f t="shared" si="14"/>
        <v>1052.0283763172042</v>
      </c>
    </row>
    <row r="213" spans="5:11" x14ac:dyDescent="0.3">
      <c r="E213" s="4">
        <v>1.0500000000000001E-2</v>
      </c>
      <c r="F213" s="4">
        <v>3.7695699999999999</v>
      </c>
      <c r="G213" s="6">
        <v>8.0431399999999993</v>
      </c>
      <c r="H213" s="4">
        <v>0.22150900000000001</v>
      </c>
      <c r="I213" s="6">
        <f t="shared" si="12"/>
        <v>864.85376344086012</v>
      </c>
      <c r="J213" s="4">
        <f t="shared" si="13"/>
        <v>0.20008697967869057</v>
      </c>
      <c r="K213" s="6">
        <f t="shared" si="14"/>
        <v>1056.4266557268816</v>
      </c>
    </row>
    <row r="214" spans="5:11" x14ac:dyDescent="0.3">
      <c r="E214" s="4">
        <v>1.055E-2</v>
      </c>
      <c r="F214" s="4">
        <v>3.8013699999999999</v>
      </c>
      <c r="G214" s="6">
        <v>8.0361700000000003</v>
      </c>
      <c r="H214" s="4">
        <v>0.22337799999999999</v>
      </c>
      <c r="I214" s="6">
        <f t="shared" si="12"/>
        <v>864.10430107526872</v>
      </c>
      <c r="J214" s="4">
        <f t="shared" si="13"/>
        <v>0.20161588499339325</v>
      </c>
      <c r="K214" s="6">
        <f t="shared" si="14"/>
        <v>1057.1261916408603</v>
      </c>
    </row>
    <row r="215" spans="5:11" x14ac:dyDescent="0.3">
      <c r="E215" s="4">
        <v>1.06E-2</v>
      </c>
      <c r="F215" s="4">
        <v>3.8322799999999999</v>
      </c>
      <c r="G215" s="6">
        <v>8.0448799999999991</v>
      </c>
      <c r="H215" s="4">
        <v>0.22519400000000001</v>
      </c>
      <c r="I215" s="6">
        <f t="shared" si="12"/>
        <v>865.04086021505361</v>
      </c>
      <c r="J215" s="4">
        <f t="shared" si="13"/>
        <v>0.2030991988048447</v>
      </c>
      <c r="K215" s="6">
        <f t="shared" si="14"/>
        <v>1059.8428716903225</v>
      </c>
    </row>
    <row r="216" spans="5:11" x14ac:dyDescent="0.3">
      <c r="E216" s="4">
        <v>1.065E-2</v>
      </c>
      <c r="F216" s="4">
        <v>3.8634599999999999</v>
      </c>
      <c r="G216" s="6">
        <v>8.0448799999999991</v>
      </c>
      <c r="H216" s="4">
        <v>0.22702600000000001</v>
      </c>
      <c r="I216" s="6">
        <f t="shared" si="12"/>
        <v>865.04086021505361</v>
      </c>
      <c r="J216" s="4">
        <f t="shared" si="13"/>
        <v>0.20459335539832224</v>
      </c>
      <c r="K216" s="6">
        <f t="shared" si="14"/>
        <v>1061.4276265462363</v>
      </c>
    </row>
    <row r="217" spans="5:11" x14ac:dyDescent="0.3">
      <c r="E217" s="4">
        <v>1.0699999999999999E-2</v>
      </c>
      <c r="F217" s="4">
        <v>3.89771</v>
      </c>
      <c r="G217" s="6">
        <v>8.0483600000000006</v>
      </c>
      <c r="H217" s="4">
        <v>0.22903899999999999</v>
      </c>
      <c r="I217" s="6">
        <f t="shared" si="12"/>
        <v>865.41505376344082</v>
      </c>
      <c r="J217" s="4">
        <f t="shared" si="13"/>
        <v>0.20623256319676783</v>
      </c>
      <c r="K217" s="6">
        <f t="shared" si="14"/>
        <v>1063.6288522623656</v>
      </c>
    </row>
    <row r="218" spans="5:11" x14ac:dyDescent="0.3">
      <c r="E218" s="4">
        <v>1.0749999999999999E-2</v>
      </c>
      <c r="F218" s="4">
        <v>3.9301599999999999</v>
      </c>
      <c r="G218" s="6">
        <v>8.0518400000000003</v>
      </c>
      <c r="H218" s="4">
        <v>0.23094500000000001</v>
      </c>
      <c r="I218" s="6">
        <f t="shared" si="12"/>
        <v>865.78924731182792</v>
      </c>
      <c r="J218" s="4">
        <f t="shared" si="13"/>
        <v>0.20778216708151018</v>
      </c>
      <c r="K218" s="6">
        <f t="shared" si="14"/>
        <v>1065.738945032258</v>
      </c>
    </row>
    <row r="219" spans="5:11" x14ac:dyDescent="0.3">
      <c r="E219" s="4">
        <v>1.0800000000000001E-2</v>
      </c>
      <c r="F219" s="4">
        <v>3.96306</v>
      </c>
      <c r="G219" s="6">
        <v>8.0588099999999994</v>
      </c>
      <c r="H219" s="4">
        <v>0.232879</v>
      </c>
      <c r="I219" s="6">
        <f t="shared" si="12"/>
        <v>866.53870967741921</v>
      </c>
      <c r="J219" s="4">
        <f t="shared" si="13"/>
        <v>0.20935208473570799</v>
      </c>
      <c r="K219" s="6">
        <f t="shared" si="14"/>
        <v>1068.337377848387</v>
      </c>
    </row>
    <row r="220" spans="5:11" x14ac:dyDescent="0.3">
      <c r="E220" s="4">
        <v>1.085E-2</v>
      </c>
      <c r="F220" s="4">
        <v>3.9945900000000001</v>
      </c>
      <c r="G220" s="6">
        <v>8.0535899999999998</v>
      </c>
      <c r="H220" s="4">
        <v>0.234731</v>
      </c>
      <c r="I220" s="6">
        <f t="shared" si="12"/>
        <v>865.97741935483862</v>
      </c>
      <c r="J220" s="4">
        <f t="shared" si="13"/>
        <v>0.21085313258989508</v>
      </c>
      <c r="K220" s="6">
        <f t="shared" si="14"/>
        <v>1069.2491649774192</v>
      </c>
    </row>
    <row r="221" spans="5:11" x14ac:dyDescent="0.3">
      <c r="E221" s="4">
        <v>1.09E-2</v>
      </c>
      <c r="F221" s="4">
        <v>4.0292300000000001</v>
      </c>
      <c r="G221" s="6">
        <v>8.0570699999999995</v>
      </c>
      <c r="H221" s="4">
        <v>0.23676700000000001</v>
      </c>
      <c r="I221" s="6">
        <f t="shared" si="12"/>
        <v>866.35161290322571</v>
      </c>
      <c r="J221" s="4">
        <f t="shared" si="13"/>
        <v>0.21250071673567691</v>
      </c>
      <c r="K221" s="6">
        <f t="shared" si="14"/>
        <v>1071.4750852354837</v>
      </c>
    </row>
    <row r="222" spans="5:11" x14ac:dyDescent="0.3">
      <c r="E222" s="4">
        <v>1.095E-2</v>
      </c>
      <c r="F222" s="4">
        <v>4.0614800000000004</v>
      </c>
      <c r="G222" s="6">
        <v>8.0744799999999994</v>
      </c>
      <c r="H222" s="4">
        <v>0.23866200000000001</v>
      </c>
      <c r="I222" s="6">
        <f t="shared" si="12"/>
        <v>868.2236559139784</v>
      </c>
      <c r="J222" s="4">
        <f t="shared" si="13"/>
        <v>0.21403176478445851</v>
      </c>
      <c r="K222" s="6">
        <f t="shared" si="14"/>
        <v>1075.4356500817203</v>
      </c>
    </row>
    <row r="223" spans="5:11" x14ac:dyDescent="0.3">
      <c r="E223" s="4">
        <v>1.0999999999999999E-2</v>
      </c>
      <c r="F223" s="4">
        <v>4.0945299999999998</v>
      </c>
      <c r="G223" s="6">
        <v>8.0779599999999991</v>
      </c>
      <c r="H223" s="4">
        <v>0.24060400000000001</v>
      </c>
      <c r="I223" s="6">
        <f t="shared" si="12"/>
        <v>868.59784946236539</v>
      </c>
      <c r="J223" s="4">
        <f t="shared" si="13"/>
        <v>0.21559835779801467</v>
      </c>
      <c r="K223" s="6">
        <f t="shared" si="14"/>
        <v>1077.5859664344084</v>
      </c>
    </row>
    <row r="224" spans="5:11" x14ac:dyDescent="0.3">
      <c r="E224" s="4">
        <v>1.1050000000000001E-2</v>
      </c>
      <c r="F224" s="4">
        <v>4.1292</v>
      </c>
      <c r="G224" s="6">
        <v>8.0640300000000007</v>
      </c>
      <c r="H224" s="4">
        <v>0.242641</v>
      </c>
      <c r="I224" s="6">
        <f t="shared" si="12"/>
        <v>867.1</v>
      </c>
      <c r="J224" s="4">
        <f t="shared" si="13"/>
        <v>0.21723895343548993</v>
      </c>
      <c r="K224" s="6">
        <f t="shared" si="14"/>
        <v>1077.4940110999999</v>
      </c>
    </row>
    <row r="225" spans="5:11" x14ac:dyDescent="0.3">
      <c r="E225" s="4">
        <v>1.11E-2</v>
      </c>
      <c r="F225" s="4">
        <v>4.1622599999999998</v>
      </c>
      <c r="G225" s="6">
        <v>8.0588099999999994</v>
      </c>
      <c r="H225" s="4">
        <v>0.244584</v>
      </c>
      <c r="I225" s="6">
        <f t="shared" si="12"/>
        <v>866.53870967741921</v>
      </c>
      <c r="J225" s="4">
        <f t="shared" si="13"/>
        <v>0.21880133753443212</v>
      </c>
      <c r="K225" s="6">
        <f t="shared" si="14"/>
        <v>1078.4802134451611</v>
      </c>
    </row>
    <row r="226" spans="5:11" x14ac:dyDescent="0.3">
      <c r="E226" s="4">
        <v>1.115E-2</v>
      </c>
      <c r="F226" s="4">
        <v>4.19625</v>
      </c>
      <c r="G226" s="6">
        <v>8.0727399999999996</v>
      </c>
      <c r="H226" s="4">
        <v>0.246582</v>
      </c>
      <c r="I226" s="6">
        <f t="shared" si="12"/>
        <v>868.03655913978491</v>
      </c>
      <c r="J226" s="4">
        <f t="shared" si="13"/>
        <v>0.22040540601353836</v>
      </c>
      <c r="K226" s="6">
        <f t="shared" si="14"/>
        <v>1082.0787499655914</v>
      </c>
    </row>
    <row r="227" spans="5:11" x14ac:dyDescent="0.3">
      <c r="E227" s="4">
        <v>1.12E-2</v>
      </c>
      <c r="F227" s="4">
        <v>4.2300399999999998</v>
      </c>
      <c r="G227" s="6">
        <v>8.0744799999999994</v>
      </c>
      <c r="H227" s="4">
        <v>0.24856700000000001</v>
      </c>
      <c r="I227" s="6">
        <f t="shared" si="12"/>
        <v>868.2236559139784</v>
      </c>
      <c r="J227" s="4">
        <f t="shared" si="13"/>
        <v>0.22199649369508531</v>
      </c>
      <c r="K227" s="6">
        <f t="shared" si="14"/>
        <v>1084.0354053935482</v>
      </c>
    </row>
    <row r="228" spans="5:11" x14ac:dyDescent="0.3">
      <c r="E228" s="4">
        <v>1.125E-2</v>
      </c>
      <c r="F228" s="4">
        <v>4.2646499999999996</v>
      </c>
      <c r="G228" s="6">
        <v>8.0605499999999992</v>
      </c>
      <c r="H228" s="4">
        <v>0.25060100000000002</v>
      </c>
      <c r="I228" s="6">
        <f t="shared" si="12"/>
        <v>866.72580645161281</v>
      </c>
      <c r="J228" s="4">
        <f t="shared" si="13"/>
        <v>0.22362423576692508</v>
      </c>
      <c r="K228" s="6">
        <f t="shared" si="14"/>
        <v>1083.9281602741935</v>
      </c>
    </row>
    <row r="229" spans="5:11" x14ac:dyDescent="0.3">
      <c r="E229" s="4">
        <v>1.1299999999999999E-2</v>
      </c>
      <c r="F229" s="4">
        <v>4.29915</v>
      </c>
      <c r="G229" s="6">
        <v>8.06752</v>
      </c>
      <c r="H229" s="4">
        <v>0.25262800000000002</v>
      </c>
      <c r="I229" s="6">
        <f t="shared" si="12"/>
        <v>867.47526881720432</v>
      </c>
      <c r="J229" s="4">
        <f t="shared" si="13"/>
        <v>0.22524374436404981</v>
      </c>
      <c r="K229" s="6">
        <f t="shared" si="14"/>
        <v>1086.6238110279571</v>
      </c>
    </row>
    <row r="230" spans="5:11" x14ac:dyDescent="0.3">
      <c r="E230" s="4">
        <v>1.1350000000000001E-2</v>
      </c>
      <c r="F230" s="4">
        <v>4.3355300000000003</v>
      </c>
      <c r="G230" s="6">
        <v>8.1006</v>
      </c>
      <c r="H230" s="4">
        <v>0.25476599999999999</v>
      </c>
      <c r="I230" s="6">
        <f t="shared" si="12"/>
        <v>871.0322580645161</v>
      </c>
      <c r="J230" s="4">
        <f t="shared" si="13"/>
        <v>0.22694910101573809</v>
      </c>
      <c r="K230" s="6">
        <f t="shared" si="14"/>
        <v>1092.9416623225807</v>
      </c>
    </row>
    <row r="231" spans="5:11" x14ac:dyDescent="0.3">
      <c r="E231" s="4">
        <v>1.14E-2</v>
      </c>
      <c r="F231" s="4">
        <v>4.3701299999999996</v>
      </c>
      <c r="G231" s="6">
        <v>8.0866699999999998</v>
      </c>
      <c r="H231" s="4">
        <v>0.256799</v>
      </c>
      <c r="I231" s="6">
        <f t="shared" si="12"/>
        <v>869.53440860215051</v>
      </c>
      <c r="J231" s="4">
        <f t="shared" si="13"/>
        <v>0.22856801228741103</v>
      </c>
      <c r="K231" s="6">
        <f t="shared" si="14"/>
        <v>1092.8299751967741</v>
      </c>
    </row>
    <row r="232" spans="5:11" x14ac:dyDescent="0.3">
      <c r="E232" s="4">
        <v>1.145E-2</v>
      </c>
      <c r="F232" s="4">
        <v>4.4055499999999999</v>
      </c>
      <c r="G232" s="6">
        <v>8.0692599999999999</v>
      </c>
      <c r="H232" s="4">
        <v>0.25888</v>
      </c>
      <c r="I232" s="6">
        <f t="shared" si="12"/>
        <v>867.66236559139782</v>
      </c>
      <c r="J232" s="4">
        <f t="shared" si="13"/>
        <v>0.23022243677850251</v>
      </c>
      <c r="K232" s="6">
        <f t="shared" si="14"/>
        <v>1092.2827987956989</v>
      </c>
    </row>
    <row r="233" spans="5:11" x14ac:dyDescent="0.3">
      <c r="E233" s="4">
        <v>1.15E-2</v>
      </c>
      <c r="F233" s="4">
        <v>4.4406499999999998</v>
      </c>
      <c r="G233" s="6">
        <v>8.0727399999999996</v>
      </c>
      <c r="H233" s="4">
        <v>0.26094299999999998</v>
      </c>
      <c r="I233" s="6">
        <f t="shared" si="12"/>
        <v>868.03655913978491</v>
      </c>
      <c r="J233" s="4">
        <f t="shared" si="13"/>
        <v>0.23185985374067133</v>
      </c>
      <c r="K233" s="6">
        <f t="shared" si="14"/>
        <v>1094.5446229913978</v>
      </c>
    </row>
    <row r="234" spans="5:11" x14ac:dyDescent="0.3">
      <c r="E234" s="4">
        <v>1.155E-2</v>
      </c>
      <c r="F234" s="4">
        <v>4.4752400000000003</v>
      </c>
      <c r="G234" s="6">
        <v>8.1023399999999999</v>
      </c>
      <c r="H234" s="4">
        <v>0.26297599999999999</v>
      </c>
      <c r="I234" s="6">
        <f t="shared" si="12"/>
        <v>871.21935483870959</v>
      </c>
      <c r="J234" s="4">
        <f t="shared" si="13"/>
        <v>0.23347084081250979</v>
      </c>
      <c r="K234" s="6">
        <f t="shared" si="14"/>
        <v>1100.3291358967742</v>
      </c>
    </row>
    <row r="235" spans="5:11" x14ac:dyDescent="0.3">
      <c r="E235" s="4">
        <v>1.1599999999999999E-2</v>
      </c>
      <c r="F235" s="4">
        <v>4.5137</v>
      </c>
      <c r="G235" s="6">
        <v>8.0901499999999995</v>
      </c>
      <c r="H235" s="4">
        <v>0.26523600000000003</v>
      </c>
      <c r="I235" s="6">
        <f t="shared" si="12"/>
        <v>869.90860215053749</v>
      </c>
      <c r="J235" s="4">
        <f t="shared" si="13"/>
        <v>0.23525866604391707</v>
      </c>
      <c r="K235" s="6">
        <f t="shared" si="14"/>
        <v>1100.6396801505375</v>
      </c>
    </row>
    <row r="236" spans="5:11" x14ac:dyDescent="0.3">
      <c r="E236" s="4">
        <v>1.1650000000000001E-2</v>
      </c>
      <c r="F236" s="4">
        <v>4.5495400000000004</v>
      </c>
      <c r="G236" s="6">
        <v>8.1006</v>
      </c>
      <c r="H236" s="4">
        <v>0.26734200000000002</v>
      </c>
      <c r="I236" s="6">
        <f t="shared" si="12"/>
        <v>871.0322580645161</v>
      </c>
      <c r="J236" s="4">
        <f t="shared" si="13"/>
        <v>0.23692179388079468</v>
      </c>
      <c r="K236" s="6">
        <f t="shared" si="14"/>
        <v>1103.8957639999999</v>
      </c>
    </row>
    <row r="237" spans="5:11" x14ac:dyDescent="0.3">
      <c r="E237" s="4">
        <v>1.17E-2</v>
      </c>
      <c r="F237" s="4">
        <v>4.5864900000000004</v>
      </c>
      <c r="G237" s="6">
        <v>8.1023399999999999</v>
      </c>
      <c r="H237" s="4">
        <v>0.269513</v>
      </c>
      <c r="I237" s="6">
        <f t="shared" si="12"/>
        <v>871.21935483870959</v>
      </c>
      <c r="J237" s="4">
        <f t="shared" si="13"/>
        <v>0.2386333623622327</v>
      </c>
      <c r="K237" s="6">
        <f t="shared" si="14"/>
        <v>1106.0242968193547</v>
      </c>
    </row>
    <row r="238" spans="5:11" x14ac:dyDescent="0.3">
      <c r="E238" s="4">
        <v>1.175E-2</v>
      </c>
      <c r="F238" s="4">
        <v>4.6231900000000001</v>
      </c>
      <c r="G238" s="6">
        <v>8.0971100000000007</v>
      </c>
      <c r="H238" s="4">
        <v>0.27166899999999999</v>
      </c>
      <c r="I238" s="6">
        <f t="shared" si="12"/>
        <v>870.6569892473118</v>
      </c>
      <c r="J238" s="4">
        <f t="shared" si="13"/>
        <v>0.24033021092901255</v>
      </c>
      <c r="K238" s="6">
        <f t="shared" si="14"/>
        <v>1107.1875028591396</v>
      </c>
    </row>
    <row r="239" spans="5:11" x14ac:dyDescent="0.3">
      <c r="E239" s="4">
        <v>1.18E-2</v>
      </c>
      <c r="F239" s="4">
        <v>4.6619900000000003</v>
      </c>
      <c r="G239" s="6">
        <v>8.0831900000000001</v>
      </c>
      <c r="H239" s="4">
        <v>0.27395000000000003</v>
      </c>
      <c r="I239" s="6">
        <f t="shared" si="12"/>
        <v>869.16021505376341</v>
      </c>
      <c r="J239" s="4">
        <f t="shared" si="13"/>
        <v>0.24212230991199105</v>
      </c>
      <c r="K239" s="6">
        <f t="shared" si="14"/>
        <v>1107.2666559677421</v>
      </c>
    </row>
    <row r="240" spans="5:11" x14ac:dyDescent="0.3">
      <c r="E240" s="4">
        <v>1.1849999999999999E-2</v>
      </c>
      <c r="F240" s="4">
        <v>4.7004000000000001</v>
      </c>
      <c r="G240" s="6">
        <v>8.1110399999999991</v>
      </c>
      <c r="H240" s="4">
        <v>0.27620699999999998</v>
      </c>
      <c r="I240" s="6">
        <f t="shared" si="12"/>
        <v>872.15483870967728</v>
      </c>
      <c r="J240" s="4">
        <f t="shared" si="13"/>
        <v>0.24389239747076039</v>
      </c>
      <c r="K240" s="6">
        <f t="shared" si="14"/>
        <v>1113.050110245161</v>
      </c>
    </row>
    <row r="241" spans="5:11" x14ac:dyDescent="0.3">
      <c r="E241" s="4">
        <v>1.1900000000000001E-2</v>
      </c>
      <c r="F241" s="4">
        <v>4.7386299999999997</v>
      </c>
      <c r="G241" s="6">
        <v>8.1058199999999996</v>
      </c>
      <c r="H241" s="4">
        <v>0.27845300000000001</v>
      </c>
      <c r="I241" s="6">
        <f t="shared" si="12"/>
        <v>871.59354838709669</v>
      </c>
      <c r="J241" s="4">
        <f t="shared" si="13"/>
        <v>0.24565075324310182</v>
      </c>
      <c r="K241" s="6">
        <f t="shared" si="14"/>
        <v>1114.291386716129</v>
      </c>
    </row>
    <row r="242" spans="5:11" x14ac:dyDescent="0.3">
      <c r="E242" s="4">
        <v>1.1950000000000001E-2</v>
      </c>
      <c r="F242" s="4">
        <v>4.7781500000000001</v>
      </c>
      <c r="G242" s="6">
        <v>8.1127800000000008</v>
      </c>
      <c r="H242" s="4">
        <v>0.280775</v>
      </c>
      <c r="I242" s="6">
        <f t="shared" si="12"/>
        <v>872.341935483871</v>
      </c>
      <c r="J242" s="4">
        <f t="shared" si="13"/>
        <v>0.24746536345927536</v>
      </c>
      <c r="K242" s="6">
        <f t="shared" si="14"/>
        <v>1117.2737424193549</v>
      </c>
    </row>
    <row r="243" spans="5:11" x14ac:dyDescent="0.3">
      <c r="E243" s="4">
        <v>1.2E-2</v>
      </c>
      <c r="F243" s="4">
        <v>4.8186099999999996</v>
      </c>
      <c r="G243" s="6">
        <v>8.1127800000000008</v>
      </c>
      <c r="H243" s="4">
        <v>0.28315299999999999</v>
      </c>
      <c r="I243" s="6">
        <f t="shared" si="12"/>
        <v>872.341935483871</v>
      </c>
      <c r="J243" s="4">
        <f t="shared" si="13"/>
        <v>0.24932033027727649</v>
      </c>
      <c r="K243" s="6">
        <f t="shared" si="14"/>
        <v>1119.3481715419355</v>
      </c>
    </row>
    <row r="244" spans="5:11" x14ac:dyDescent="0.3">
      <c r="E244" s="4">
        <v>1.205E-2</v>
      </c>
      <c r="F244" s="4">
        <v>4.8585700000000003</v>
      </c>
      <c r="G244" s="6">
        <v>8.1180099999999999</v>
      </c>
      <c r="H244" s="4">
        <v>0.285501</v>
      </c>
      <c r="I244" s="6">
        <f t="shared" si="12"/>
        <v>872.90430107526879</v>
      </c>
      <c r="J244" s="4">
        <f t="shared" si="13"/>
        <v>0.25114852563093359</v>
      </c>
      <c r="K244" s="6">
        <f t="shared" si="14"/>
        <v>1122.119351936559</v>
      </c>
    </row>
    <row r="245" spans="5:11" x14ac:dyDescent="0.3">
      <c r="E245" s="4">
        <v>1.21E-2</v>
      </c>
      <c r="F245" s="4">
        <v>4.8997700000000002</v>
      </c>
      <c r="G245" s="6">
        <v>8.1127800000000008</v>
      </c>
      <c r="H245" s="4">
        <v>0.28792200000000001</v>
      </c>
      <c r="I245" s="6">
        <f t="shared" si="12"/>
        <v>872.341935483871</v>
      </c>
      <c r="J245" s="4">
        <f t="shared" si="13"/>
        <v>0.25303006684218005</v>
      </c>
      <c r="K245" s="6">
        <f t="shared" si="14"/>
        <v>1123.5083702322581</v>
      </c>
    </row>
    <row r="246" spans="5:11" x14ac:dyDescent="0.3">
      <c r="E246" s="4">
        <v>1.2149999999999999E-2</v>
      </c>
      <c r="F246" s="4">
        <v>4.9407399999999999</v>
      </c>
      <c r="G246" s="6">
        <v>8.1006</v>
      </c>
      <c r="H246" s="4">
        <v>0.29032999999999998</v>
      </c>
      <c r="I246" s="6">
        <f t="shared" si="12"/>
        <v>871.0322580645161</v>
      </c>
      <c r="J246" s="4">
        <f t="shared" si="13"/>
        <v>0.25489799961225884</v>
      </c>
      <c r="K246" s="6">
        <f t="shared" si="14"/>
        <v>1123.919053548387</v>
      </c>
    </row>
    <row r="247" spans="5:11" x14ac:dyDescent="0.3">
      <c r="E247" s="4">
        <v>1.2200000000000001E-2</v>
      </c>
      <c r="F247" s="4">
        <v>4.9802</v>
      </c>
      <c r="G247" s="6">
        <v>8.1075599999999994</v>
      </c>
      <c r="H247" s="4">
        <v>0.29264800000000002</v>
      </c>
      <c r="I247" s="6">
        <f t="shared" si="12"/>
        <v>871.78064516129018</v>
      </c>
      <c r="J247" s="4">
        <f t="shared" si="13"/>
        <v>0.25669282761487333</v>
      </c>
      <c r="K247" s="6">
        <f t="shared" si="14"/>
        <v>1126.9055074064515</v>
      </c>
    </row>
    <row r="248" spans="5:11" x14ac:dyDescent="0.3">
      <c r="E248" s="4">
        <v>1.225E-2</v>
      </c>
      <c r="F248" s="4">
        <v>5.0221299999999998</v>
      </c>
      <c r="G248" s="6">
        <v>8.1023399999999999</v>
      </c>
      <c r="H248" s="4">
        <v>0.29511199999999999</v>
      </c>
      <c r="I248" s="6">
        <f t="shared" si="12"/>
        <v>871.21935483870959</v>
      </c>
      <c r="J248" s="4">
        <f t="shared" si="13"/>
        <v>0.25859717789824704</v>
      </c>
      <c r="K248" s="6">
        <f t="shared" si="14"/>
        <v>1128.326641083871</v>
      </c>
    </row>
    <row r="249" spans="5:11" x14ac:dyDescent="0.3">
      <c r="E249" s="4">
        <v>1.23E-2</v>
      </c>
      <c r="F249" s="4">
        <v>5.0644</v>
      </c>
      <c r="G249" s="6">
        <v>8.1092999999999993</v>
      </c>
      <c r="H249" s="4">
        <v>0.29759600000000003</v>
      </c>
      <c r="I249" s="6">
        <f t="shared" si="12"/>
        <v>871.96774193548367</v>
      </c>
      <c r="J249" s="4">
        <f t="shared" si="13"/>
        <v>0.26051332176020342</v>
      </c>
      <c r="K249" s="6">
        <f t="shared" si="14"/>
        <v>1131.4618540645158</v>
      </c>
    </row>
    <row r="250" spans="5:11" x14ac:dyDescent="0.3">
      <c r="E250" s="4">
        <v>1.235E-2</v>
      </c>
      <c r="F250" s="4">
        <v>5.1055000000000001</v>
      </c>
      <c r="G250" s="6">
        <v>8.0918899999999994</v>
      </c>
      <c r="H250" s="4">
        <v>0.30001100000000003</v>
      </c>
      <c r="I250" s="6">
        <f t="shared" si="12"/>
        <v>870.0956989247311</v>
      </c>
      <c r="J250" s="4">
        <f t="shared" si="13"/>
        <v>0.26237272597015399</v>
      </c>
      <c r="K250" s="6">
        <f t="shared" si="14"/>
        <v>1131.1339796548386</v>
      </c>
    </row>
    <row r="251" spans="5:11" x14ac:dyDescent="0.3">
      <c r="E251" s="4">
        <v>1.24E-2</v>
      </c>
      <c r="F251" s="4">
        <v>5.1466599999999998</v>
      </c>
      <c r="G251" s="6">
        <v>8.1075599999999994</v>
      </c>
      <c r="H251" s="4">
        <v>0.30242999999999998</v>
      </c>
      <c r="I251" s="6">
        <f t="shared" si="12"/>
        <v>871.78064516129018</v>
      </c>
      <c r="J251" s="4">
        <f t="shared" si="13"/>
        <v>0.26423175039888552</v>
      </c>
      <c r="K251" s="6">
        <f t="shared" si="14"/>
        <v>1135.4332656774191</v>
      </c>
    </row>
    <row r="252" spans="5:11" x14ac:dyDescent="0.3">
      <c r="E252" s="4">
        <v>1.2449999999999999E-2</v>
      </c>
      <c r="F252" s="4">
        <v>5.1904599999999999</v>
      </c>
      <c r="G252" s="6">
        <v>8.1058199999999996</v>
      </c>
      <c r="H252" s="4">
        <v>0.305004</v>
      </c>
      <c r="I252" s="6">
        <f t="shared" si="12"/>
        <v>871.59354838709669</v>
      </c>
      <c r="J252" s="4">
        <f t="shared" si="13"/>
        <v>0.26620610590405885</v>
      </c>
      <c r="K252" s="6">
        <f t="shared" si="14"/>
        <v>1137.4330670193547</v>
      </c>
    </row>
    <row r="253" spans="5:11" x14ac:dyDescent="0.3">
      <c r="E253" s="4">
        <v>1.2500000000000001E-2</v>
      </c>
      <c r="F253" s="4">
        <v>5.23264</v>
      </c>
      <c r="G253" s="6">
        <v>8.1058199999999996</v>
      </c>
      <c r="H253" s="4">
        <v>0.30748199999999998</v>
      </c>
      <c r="I253" s="6">
        <f t="shared" si="12"/>
        <v>871.59354838709669</v>
      </c>
      <c r="J253" s="4">
        <f t="shared" si="13"/>
        <v>0.2681031501317771</v>
      </c>
      <c r="K253" s="6">
        <f t="shared" si="14"/>
        <v>1139.592875832258</v>
      </c>
    </row>
    <row r="254" spans="5:11" x14ac:dyDescent="0.3">
      <c r="E254" s="4">
        <v>1.255E-2</v>
      </c>
      <c r="F254" s="4">
        <v>5.2762399999999996</v>
      </c>
      <c r="G254" s="6">
        <v>8.0866699999999998</v>
      </c>
      <c r="H254" s="4">
        <v>0.31004399999999999</v>
      </c>
      <c r="I254" s="6">
        <f t="shared" si="12"/>
        <v>869.53440860215051</v>
      </c>
      <c r="J254" s="4">
        <f t="shared" si="13"/>
        <v>0.27006072443526263</v>
      </c>
      <c r="K254" s="6">
        <f t="shared" si="14"/>
        <v>1139.1283347827957</v>
      </c>
    </row>
    <row r="255" spans="5:11" x14ac:dyDescent="0.3">
      <c r="E255" s="4">
        <v>1.26E-2</v>
      </c>
      <c r="F255" s="4">
        <v>5.3198800000000004</v>
      </c>
      <c r="G255" s="6">
        <v>8.1006</v>
      </c>
      <c r="H255" s="4">
        <v>0.31260900000000003</v>
      </c>
      <c r="I255" s="6">
        <f t="shared" si="12"/>
        <v>871.0322580645161</v>
      </c>
      <c r="J255" s="4">
        <f t="shared" si="13"/>
        <v>0.2720167596544269</v>
      </c>
      <c r="K255" s="6">
        <f t="shared" si="14"/>
        <v>1143.3247812258064</v>
      </c>
    </row>
    <row r="256" spans="5:11" x14ac:dyDescent="0.3">
      <c r="E256" s="4">
        <v>1.265E-2</v>
      </c>
      <c r="F256" s="4">
        <v>5.3628200000000001</v>
      </c>
      <c r="G256" s="6">
        <v>8.0953700000000008</v>
      </c>
      <c r="H256" s="4">
        <v>0.31513200000000002</v>
      </c>
      <c r="I256" s="6">
        <f t="shared" si="12"/>
        <v>870.46989247311831</v>
      </c>
      <c r="J256" s="4">
        <f t="shared" si="13"/>
        <v>0.27393704082010678</v>
      </c>
      <c r="K256" s="6">
        <f t="shared" si="14"/>
        <v>1144.7828106279569</v>
      </c>
    </row>
    <row r="257" spans="5:11" x14ac:dyDescent="0.3">
      <c r="E257" s="4">
        <v>1.2699999999999999E-2</v>
      </c>
      <c r="F257" s="4">
        <v>5.4077599999999997</v>
      </c>
      <c r="G257" s="6">
        <v>8.0936299999999992</v>
      </c>
      <c r="H257" s="4">
        <v>0.31777300000000003</v>
      </c>
      <c r="I257" s="6">
        <f t="shared" si="12"/>
        <v>870.28279569892459</v>
      </c>
      <c r="J257" s="4">
        <f t="shared" si="13"/>
        <v>0.27594319059440969</v>
      </c>
      <c r="K257" s="6">
        <f t="shared" si="14"/>
        <v>1146.835170536559</v>
      </c>
    </row>
    <row r="258" spans="5:11" x14ac:dyDescent="0.3">
      <c r="E258" s="4">
        <v>1.2749999999999999E-2</v>
      </c>
      <c r="F258" s="4">
        <v>5.4517899999999999</v>
      </c>
      <c r="G258" s="6">
        <v>8.0849299999999999</v>
      </c>
      <c r="H258" s="4">
        <v>0.32035999999999998</v>
      </c>
      <c r="I258" s="6">
        <f t="shared" si="12"/>
        <v>869.3473118279569</v>
      </c>
      <c r="J258" s="4">
        <f t="shared" si="13"/>
        <v>0.27790442668768456</v>
      </c>
      <c r="K258" s="6">
        <f t="shared" si="14"/>
        <v>1147.8514166451612</v>
      </c>
    </row>
    <row r="259" spans="5:11" x14ac:dyDescent="0.3">
      <c r="E259" s="4">
        <v>1.2800000000000001E-2</v>
      </c>
      <c r="F259" s="4">
        <v>5.49559</v>
      </c>
      <c r="G259" s="6">
        <v>8.0953700000000008</v>
      </c>
      <c r="H259" s="4">
        <v>0.322934</v>
      </c>
      <c r="I259" s="6">
        <f t="shared" si="12"/>
        <v>870.46989247311831</v>
      </c>
      <c r="J259" s="4">
        <f t="shared" si="13"/>
        <v>0.27985199726712462</v>
      </c>
      <c r="K259" s="6">
        <f t="shared" si="14"/>
        <v>1151.5742167290323</v>
      </c>
    </row>
    <row r="260" spans="5:11" x14ac:dyDescent="0.3">
      <c r="E260" s="4">
        <v>1.285E-2</v>
      </c>
      <c r="F260" s="4">
        <v>5.5407299999999999</v>
      </c>
      <c r="G260" s="6">
        <v>8.0814400000000006</v>
      </c>
      <c r="H260" s="4">
        <v>0.32558599999999999</v>
      </c>
      <c r="I260" s="6">
        <f t="shared" si="12"/>
        <v>868.97204301075271</v>
      </c>
      <c r="J260" s="4">
        <f t="shared" si="13"/>
        <v>0.28185462581916498</v>
      </c>
      <c r="K260" s="6">
        <f t="shared" si="14"/>
        <v>1151.8971746064517</v>
      </c>
    </row>
    <row r="261" spans="5:11" x14ac:dyDescent="0.3">
      <c r="E261" s="4">
        <v>1.29E-2</v>
      </c>
      <c r="F261" s="4">
        <v>5.5857700000000001</v>
      </c>
      <c r="G261" s="6">
        <v>8.0814400000000006</v>
      </c>
      <c r="H261" s="4">
        <v>0.328233</v>
      </c>
      <c r="I261" s="6">
        <f t="shared" si="12"/>
        <v>868.97204301075271</v>
      </c>
      <c r="J261" s="4">
        <f t="shared" si="13"/>
        <v>0.28384948747160277</v>
      </c>
      <c r="K261" s="6">
        <f t="shared" si="14"/>
        <v>1154.1973436043011</v>
      </c>
    </row>
    <row r="262" spans="5:11" x14ac:dyDescent="0.3">
      <c r="E262" s="4">
        <v>1.295E-2</v>
      </c>
      <c r="F262" s="4">
        <v>5.6326400000000003</v>
      </c>
      <c r="G262" s="6">
        <v>8.0762199999999993</v>
      </c>
      <c r="H262" s="4">
        <v>0.33098699999999998</v>
      </c>
      <c r="I262" s="6">
        <f t="shared" si="12"/>
        <v>868.4107526881719</v>
      </c>
      <c r="J262" s="4">
        <f t="shared" si="13"/>
        <v>0.28592077227286444</v>
      </c>
      <c r="K262" s="6">
        <f t="shared" si="14"/>
        <v>1155.8434224881719</v>
      </c>
    </row>
    <row r="263" spans="5:11" x14ac:dyDescent="0.3">
      <c r="E263" s="4">
        <v>1.2999999999999999E-2</v>
      </c>
      <c r="F263" s="4">
        <v>5.6779599999999997</v>
      </c>
      <c r="G263" s="6">
        <v>8.0779599999999991</v>
      </c>
      <c r="H263" s="4">
        <v>0.33365</v>
      </c>
      <c r="I263" s="6">
        <f t="shared" si="12"/>
        <v>868.59784946236539</v>
      </c>
      <c r="J263" s="4">
        <f t="shared" si="13"/>
        <v>0.28791954425312061</v>
      </c>
      <c r="K263" s="6">
        <f t="shared" si="14"/>
        <v>1158.4055219354836</v>
      </c>
    </row>
    <row r="264" spans="5:11" x14ac:dyDescent="0.3">
      <c r="E264" s="4">
        <v>1.3050000000000001E-2</v>
      </c>
      <c r="F264" s="4">
        <v>5.7240200000000003</v>
      </c>
      <c r="G264" s="6">
        <v>8.0709999999999997</v>
      </c>
      <c r="H264" s="4">
        <v>0.33635700000000002</v>
      </c>
      <c r="I264" s="6">
        <f t="shared" si="12"/>
        <v>867.84946236559131</v>
      </c>
      <c r="J264" s="4">
        <f t="shared" si="13"/>
        <v>0.28994725498759499</v>
      </c>
      <c r="K264" s="6">
        <f t="shared" si="14"/>
        <v>1159.7567039784944</v>
      </c>
    </row>
    <row r="265" spans="5:11" x14ac:dyDescent="0.3">
      <c r="E265" s="4">
        <v>1.3100000000000001E-2</v>
      </c>
      <c r="F265" s="4">
        <v>5.7708500000000003</v>
      </c>
      <c r="G265" s="6">
        <v>8.0692599999999999</v>
      </c>
      <c r="H265" s="4">
        <v>0.33910899999999999</v>
      </c>
      <c r="I265" s="6">
        <f t="shared" ref="I265:I285" si="15">(G265*1000)/($B$4*$B$5)</f>
        <v>867.66236559139782</v>
      </c>
      <c r="J265" s="4">
        <f t="shared" ref="J265:J285" si="16">LN(1+H265)</f>
        <v>0.2920044674287674</v>
      </c>
      <c r="K265" s="6">
        <f t="shared" ref="K265:K285" si="17">I265*(1+H265)</f>
        <v>1161.8944827247312</v>
      </c>
    </row>
    <row r="266" spans="5:11" x14ac:dyDescent="0.3">
      <c r="E266" s="4">
        <v>1.315E-2</v>
      </c>
      <c r="F266" s="4">
        <v>5.8182799999999997</v>
      </c>
      <c r="G266" s="6">
        <v>8.0553299999999997</v>
      </c>
      <c r="H266" s="4">
        <v>0.34189599999999998</v>
      </c>
      <c r="I266" s="6">
        <f t="shared" si="15"/>
        <v>866.16451612903222</v>
      </c>
      <c r="J266" s="4">
        <f t="shared" si="16"/>
        <v>0.29408353927228104</v>
      </c>
      <c r="K266" s="6">
        <f t="shared" si="17"/>
        <v>1162.3026995354837</v>
      </c>
    </row>
    <row r="267" spans="5:11" x14ac:dyDescent="0.3">
      <c r="E267" s="4">
        <v>1.32E-2</v>
      </c>
      <c r="F267" s="4">
        <v>5.8647799999999997</v>
      </c>
      <c r="G267" s="6">
        <v>8.0483600000000006</v>
      </c>
      <c r="H267" s="4">
        <v>0.34462900000000002</v>
      </c>
      <c r="I267" s="6">
        <f t="shared" si="15"/>
        <v>865.41505376344082</v>
      </c>
      <c r="J267" s="4">
        <f t="shared" si="16"/>
        <v>0.29611813857271013</v>
      </c>
      <c r="K267" s="6">
        <f t="shared" si="17"/>
        <v>1163.6621783268818</v>
      </c>
    </row>
    <row r="268" spans="5:11" x14ac:dyDescent="0.3">
      <c r="E268" s="4">
        <v>1.325E-2</v>
      </c>
      <c r="F268" s="4">
        <v>5.9126099999999999</v>
      </c>
      <c r="G268" s="6">
        <v>8.0448799999999991</v>
      </c>
      <c r="H268" s="4">
        <v>0.347439</v>
      </c>
      <c r="I268" s="6">
        <f t="shared" si="15"/>
        <v>865.04086021505361</v>
      </c>
      <c r="J268" s="4">
        <f t="shared" si="16"/>
        <v>0.29820575375964475</v>
      </c>
      <c r="K268" s="6">
        <f t="shared" si="17"/>
        <v>1165.5897916473116</v>
      </c>
    </row>
    <row r="269" spans="5:11" x14ac:dyDescent="0.3">
      <c r="E269" s="4">
        <v>1.3299999999999999E-2</v>
      </c>
      <c r="F269" s="4">
        <v>5.9622400000000004</v>
      </c>
      <c r="G269" s="6">
        <v>8.0431399999999993</v>
      </c>
      <c r="H269" s="4">
        <v>0.350356</v>
      </c>
      <c r="I269" s="6">
        <f t="shared" si="15"/>
        <v>864.85376344086012</v>
      </c>
      <c r="J269" s="4">
        <f t="shared" si="16"/>
        <v>0.30036826139033163</v>
      </c>
      <c r="K269" s="6">
        <f t="shared" si="17"/>
        <v>1167.8604685849461</v>
      </c>
    </row>
    <row r="270" spans="5:11" x14ac:dyDescent="0.3">
      <c r="E270" s="4">
        <v>1.3350000000000001E-2</v>
      </c>
      <c r="F270" s="4">
        <v>6.0098700000000003</v>
      </c>
      <c r="G270" s="6">
        <v>8.0239899999999995</v>
      </c>
      <c r="H270" s="4">
        <v>0.35315400000000002</v>
      </c>
      <c r="I270" s="6">
        <f t="shared" si="15"/>
        <v>862.79462365591394</v>
      </c>
      <c r="J270" s="4">
        <f t="shared" si="16"/>
        <v>0.3024381638497281</v>
      </c>
      <c r="K270" s="6">
        <f t="shared" si="17"/>
        <v>1167.4939961784946</v>
      </c>
    </row>
    <row r="271" spans="5:11" x14ac:dyDescent="0.3">
      <c r="E271" s="4">
        <v>1.34E-2</v>
      </c>
      <c r="F271" s="4">
        <v>6.0601200000000004</v>
      </c>
      <c r="G271" s="6">
        <v>7.9996099999999997</v>
      </c>
      <c r="H271" s="4">
        <v>0.35610700000000001</v>
      </c>
      <c r="I271" s="6">
        <f t="shared" si="15"/>
        <v>860.17311827956974</v>
      </c>
      <c r="J271" s="4">
        <f t="shared" si="16"/>
        <v>0.30461809495965986</v>
      </c>
      <c r="K271" s="6">
        <f t="shared" si="17"/>
        <v>1166.4867869107525</v>
      </c>
    </row>
    <row r="272" spans="5:11" x14ac:dyDescent="0.3">
      <c r="E272" s="4">
        <v>1.345E-2</v>
      </c>
      <c r="F272" s="4">
        <v>6.1097799999999998</v>
      </c>
      <c r="G272" s="6">
        <v>8.0135400000000008</v>
      </c>
      <c r="H272" s="4">
        <v>0.35902499999999998</v>
      </c>
      <c r="I272" s="6">
        <f t="shared" si="15"/>
        <v>861.67096774193556</v>
      </c>
      <c r="J272" s="4">
        <f t="shared" si="16"/>
        <v>0.3067675308791275</v>
      </c>
      <c r="K272" s="6">
        <f t="shared" si="17"/>
        <v>1171.0323869354838</v>
      </c>
    </row>
    <row r="273" spans="5:11" x14ac:dyDescent="0.3">
      <c r="E273" s="4">
        <v>1.35E-2</v>
      </c>
      <c r="F273" s="4">
        <v>6.1597600000000003</v>
      </c>
      <c r="G273" s="6">
        <v>7.9856800000000003</v>
      </c>
      <c r="H273" s="4">
        <v>0.36196200000000001</v>
      </c>
      <c r="I273" s="6">
        <f t="shared" si="15"/>
        <v>858.67526881720426</v>
      </c>
      <c r="J273" s="4">
        <f t="shared" si="16"/>
        <v>0.30892630719126152</v>
      </c>
      <c r="K273" s="6">
        <f t="shared" si="17"/>
        <v>1169.4830864688172</v>
      </c>
    </row>
    <row r="274" spans="5:11" x14ac:dyDescent="0.3">
      <c r="E274" s="4">
        <v>1.355E-2</v>
      </c>
      <c r="F274" s="4">
        <v>6.2092599999999996</v>
      </c>
      <c r="G274" s="6">
        <v>7.9717500000000001</v>
      </c>
      <c r="H274" s="4">
        <v>0.364871</v>
      </c>
      <c r="I274" s="6">
        <f t="shared" si="15"/>
        <v>857.17741935483866</v>
      </c>
      <c r="J274" s="4">
        <f t="shared" si="16"/>
        <v>0.31105991867649191</v>
      </c>
      <c r="K274" s="6">
        <f t="shared" si="17"/>
        <v>1169.936601532258</v>
      </c>
    </row>
    <row r="275" spans="5:11" x14ac:dyDescent="0.3">
      <c r="E275" s="4">
        <v>1.3599999999999999E-2</v>
      </c>
      <c r="F275" s="4">
        <v>6.2589399999999999</v>
      </c>
      <c r="G275" s="6">
        <v>7.9543400000000002</v>
      </c>
      <c r="H275" s="4">
        <v>0.36779000000000001</v>
      </c>
      <c r="I275" s="6">
        <f t="shared" si="15"/>
        <v>855.30537634408597</v>
      </c>
      <c r="J275" s="4">
        <f t="shared" si="16"/>
        <v>0.31319629864475146</v>
      </c>
      <c r="K275" s="6">
        <f t="shared" si="17"/>
        <v>1169.8781407096774</v>
      </c>
    </row>
    <row r="276" spans="5:11" x14ac:dyDescent="0.3">
      <c r="E276" s="4">
        <v>1.3650000000000001E-2</v>
      </c>
      <c r="F276" s="4">
        <v>6.3100899999999998</v>
      </c>
      <c r="G276" s="6">
        <v>7.9212600000000002</v>
      </c>
      <c r="H276" s="4">
        <v>0.37079600000000001</v>
      </c>
      <c r="I276" s="6">
        <f t="shared" si="15"/>
        <v>851.7483870967742</v>
      </c>
      <c r="J276" s="4">
        <f t="shared" si="16"/>
        <v>0.31539159300997405</v>
      </c>
      <c r="K276" s="6">
        <f t="shared" si="17"/>
        <v>1167.5732820387095</v>
      </c>
    </row>
    <row r="277" spans="5:11" x14ac:dyDescent="0.3">
      <c r="E277" s="4">
        <v>1.37E-2</v>
      </c>
      <c r="F277" s="4">
        <v>6.3605</v>
      </c>
      <c r="G277" s="6">
        <v>7.88469</v>
      </c>
      <c r="H277" s="4">
        <v>0.37375799999999998</v>
      </c>
      <c r="I277" s="6">
        <f t="shared" si="15"/>
        <v>847.816129032258</v>
      </c>
      <c r="J277" s="4">
        <f t="shared" si="16"/>
        <v>0.3175500501946249</v>
      </c>
      <c r="K277" s="6">
        <f t="shared" si="17"/>
        <v>1164.6941897870968</v>
      </c>
    </row>
    <row r="278" spans="5:11" x14ac:dyDescent="0.3">
      <c r="E278" s="4">
        <v>1.375E-2</v>
      </c>
      <c r="F278" s="4">
        <v>6.41303</v>
      </c>
      <c r="G278" s="6">
        <v>7.8498700000000001</v>
      </c>
      <c r="H278" s="4">
        <v>0.37684499999999999</v>
      </c>
      <c r="I278" s="6">
        <f t="shared" si="15"/>
        <v>844.07204301075262</v>
      </c>
      <c r="J278" s="4">
        <f t="shared" si="16"/>
        <v>0.31979464986683043</v>
      </c>
      <c r="K278" s="6">
        <f t="shared" si="17"/>
        <v>1162.1563720591396</v>
      </c>
    </row>
    <row r="279" spans="5:11" x14ac:dyDescent="0.3">
      <c r="E279" s="4">
        <v>1.38E-2</v>
      </c>
      <c r="F279" s="4">
        <v>6.4660700000000002</v>
      </c>
      <c r="G279" s="6">
        <v>7.8133100000000004</v>
      </c>
      <c r="H279" s="4">
        <v>0.37996099999999999</v>
      </c>
      <c r="I279" s="6">
        <f t="shared" si="15"/>
        <v>840.14086021505375</v>
      </c>
      <c r="J279" s="4">
        <f t="shared" si="16"/>
        <v>0.32205523790020218</v>
      </c>
      <c r="K279" s="6">
        <f t="shared" si="17"/>
        <v>1159.3616216032258</v>
      </c>
    </row>
    <row r="280" spans="5:11" x14ac:dyDescent="0.3">
      <c r="E280" s="4">
        <v>1.3849999999999999E-2</v>
      </c>
      <c r="F280" s="4">
        <v>6.5199100000000003</v>
      </c>
      <c r="G280" s="6">
        <v>7.7593300000000003</v>
      </c>
      <c r="H280" s="4">
        <v>0.38312499999999999</v>
      </c>
      <c r="I280" s="6">
        <f t="shared" si="15"/>
        <v>834.33655913978487</v>
      </c>
      <c r="J280" s="4">
        <f t="shared" si="16"/>
        <v>0.32434543182317699</v>
      </c>
      <c r="K280" s="6">
        <f t="shared" si="17"/>
        <v>1153.9917533602149</v>
      </c>
    </row>
    <row r="281" spans="5:11" x14ac:dyDescent="0.3">
      <c r="E281" s="4">
        <v>1.3899999999999999E-2</v>
      </c>
      <c r="F281" s="4">
        <v>6.5736999999999997</v>
      </c>
      <c r="G281" s="6">
        <v>7.6914300000000004</v>
      </c>
      <c r="H281" s="4">
        <v>0.38628600000000002</v>
      </c>
      <c r="I281" s="6">
        <f t="shared" si="15"/>
        <v>827.03548387096771</v>
      </c>
      <c r="J281" s="4">
        <f t="shared" si="16"/>
        <v>0.32662822868699165</v>
      </c>
      <c r="K281" s="6">
        <f t="shared" si="17"/>
        <v>1146.5077127935485</v>
      </c>
    </row>
    <row r="282" spans="5:11" x14ac:dyDescent="0.3">
      <c r="E282" s="4">
        <v>1.3950000000000001E-2</v>
      </c>
      <c r="F282" s="4">
        <v>6.6308100000000003</v>
      </c>
      <c r="G282" s="6">
        <v>7.6182999999999996</v>
      </c>
      <c r="H282" s="4">
        <v>0.38964199999999999</v>
      </c>
      <c r="I282" s="6">
        <f t="shared" si="15"/>
        <v>819.17204301075253</v>
      </c>
      <c r="J282" s="4">
        <f t="shared" si="16"/>
        <v>0.32904616001304959</v>
      </c>
      <c r="K282" s="6">
        <f t="shared" si="17"/>
        <v>1138.3558761935483</v>
      </c>
    </row>
    <row r="283" spans="5:11" x14ac:dyDescent="0.3">
      <c r="E283" s="4">
        <v>1.4E-2</v>
      </c>
      <c r="F283" s="4">
        <v>6.6886099999999997</v>
      </c>
      <c r="G283" s="6">
        <v>7.5138299999999996</v>
      </c>
      <c r="H283" s="4">
        <v>0.393038</v>
      </c>
      <c r="I283" s="6">
        <f t="shared" si="15"/>
        <v>807.9387096774193</v>
      </c>
      <c r="J283" s="4">
        <f t="shared" si="16"/>
        <v>0.33148697367900648</v>
      </c>
      <c r="K283" s="6">
        <f t="shared" si="17"/>
        <v>1125.4893242516127</v>
      </c>
    </row>
    <row r="284" spans="5:11" x14ac:dyDescent="0.3">
      <c r="E284" s="4">
        <v>1.405E-2</v>
      </c>
      <c r="F284" s="4">
        <v>6.7499099999999999</v>
      </c>
      <c r="G284" s="6">
        <v>7.3745399999999997</v>
      </c>
      <c r="H284" s="4">
        <v>0.39664100000000002</v>
      </c>
      <c r="I284" s="6">
        <f t="shared" si="15"/>
        <v>792.96129032258057</v>
      </c>
      <c r="J284" s="4">
        <f t="shared" si="16"/>
        <v>0.33407006800877043</v>
      </c>
      <c r="K284" s="6">
        <f t="shared" si="17"/>
        <v>1107.4822494774194</v>
      </c>
    </row>
    <row r="285" spans="5:11" x14ac:dyDescent="0.3">
      <c r="E285" s="4">
        <v>1.41E-2</v>
      </c>
      <c r="F285" s="4">
        <v>6.8159000000000001</v>
      </c>
      <c r="G285" s="6">
        <v>7.1917200000000001</v>
      </c>
      <c r="H285" s="4">
        <v>0.40051799999999999</v>
      </c>
      <c r="I285" s="6">
        <f t="shared" si="15"/>
        <v>773.30322580645156</v>
      </c>
      <c r="J285" s="4">
        <f t="shared" si="16"/>
        <v>0.33684216818809254</v>
      </c>
      <c r="K285" s="6">
        <f t="shared" si="17"/>
        <v>1083.0250871999999</v>
      </c>
    </row>
    <row r="286" spans="5:11" x14ac:dyDescent="0.3">
      <c r="E286" s="4"/>
      <c r="F286" s="4"/>
      <c r="G286" s="6"/>
      <c r="H286" s="4"/>
      <c r="I286" s="6"/>
      <c r="J286" s="4"/>
      <c r="K286" s="6"/>
    </row>
    <row r="287" spans="5:11" x14ac:dyDescent="0.3">
      <c r="E287" s="4"/>
      <c r="F287" s="4"/>
      <c r="G287" s="6"/>
      <c r="H287" s="4"/>
      <c r="I287" s="6"/>
      <c r="J287" s="4"/>
      <c r="K287" s="6"/>
    </row>
    <row r="288" spans="5:11" x14ac:dyDescent="0.3">
      <c r="E288" s="4"/>
      <c r="F288" s="4"/>
      <c r="G288" s="6"/>
      <c r="H288" s="4"/>
      <c r="I288" s="6"/>
      <c r="J288" s="4"/>
      <c r="K288" s="6"/>
    </row>
    <row r="289" spans="5:11" x14ac:dyDescent="0.3">
      <c r="E289" s="4"/>
      <c r="F289" s="4"/>
      <c r="G289" s="6"/>
      <c r="H289" s="4"/>
      <c r="I289" s="6"/>
      <c r="J289" s="4"/>
      <c r="K289" s="6"/>
    </row>
    <row r="290" spans="5:11" x14ac:dyDescent="0.3">
      <c r="E290" s="4"/>
      <c r="F290" s="4"/>
      <c r="G290" s="6"/>
      <c r="H290" s="4"/>
      <c r="I290" s="6"/>
      <c r="J290" s="4"/>
      <c r="K290" s="6"/>
    </row>
    <row r="291" spans="5:11" x14ac:dyDescent="0.3">
      <c r="E291" s="4"/>
      <c r="F291" s="4"/>
      <c r="G291" s="6"/>
      <c r="H291" s="4"/>
      <c r="I291" s="6"/>
      <c r="J291" s="4"/>
      <c r="K291" s="6"/>
    </row>
    <row r="292" spans="5:11" x14ac:dyDescent="0.3">
      <c r="E292" s="4"/>
      <c r="F292" s="4"/>
      <c r="G292" s="6"/>
      <c r="H292" s="4"/>
      <c r="I292" s="6"/>
      <c r="J292" s="4"/>
      <c r="K292" s="6"/>
    </row>
    <row r="293" spans="5:11" x14ac:dyDescent="0.3">
      <c r="E293" s="4"/>
      <c r="F293" s="4"/>
      <c r="G293" s="6"/>
      <c r="H293" s="4"/>
      <c r="I293" s="6"/>
      <c r="J293" s="4"/>
      <c r="K293" s="6"/>
    </row>
    <row r="294" spans="5:11" x14ac:dyDescent="0.3">
      <c r="E294" s="4"/>
      <c r="F294" s="4"/>
      <c r="G294" s="6"/>
      <c r="H294" s="4"/>
      <c r="I294" s="6"/>
      <c r="J294" s="4"/>
      <c r="K294" s="6"/>
    </row>
    <row r="295" spans="5:11" x14ac:dyDescent="0.3">
      <c r="E295" s="4"/>
      <c r="F295" s="4"/>
      <c r="G295" s="6"/>
      <c r="H295" s="4"/>
      <c r="I295" s="6"/>
      <c r="J295" s="4"/>
      <c r="K295" s="6"/>
    </row>
    <row r="296" spans="5:11" x14ac:dyDescent="0.3">
      <c r="E296" s="4"/>
      <c r="F296" s="4"/>
      <c r="G296" s="6"/>
      <c r="H296" s="4"/>
      <c r="I296" s="6"/>
      <c r="J296" s="4"/>
      <c r="K296" s="6"/>
    </row>
    <row r="297" spans="5:11" x14ac:dyDescent="0.3">
      <c r="E297" s="4"/>
      <c r="F297" s="4"/>
      <c r="G297" s="6"/>
      <c r="H297" s="4"/>
      <c r="I297" s="6"/>
      <c r="J297" s="4"/>
      <c r="K297" s="6"/>
    </row>
    <row r="298" spans="5:11" x14ac:dyDescent="0.3">
      <c r="E298" s="4"/>
      <c r="F298" s="4"/>
      <c r="G298" s="6"/>
      <c r="H298" s="4"/>
      <c r="I298" s="6"/>
      <c r="J298" s="4"/>
      <c r="K298" s="6"/>
    </row>
    <row r="299" spans="5:11" x14ac:dyDescent="0.3">
      <c r="E299" s="4"/>
      <c r="F299" s="4"/>
      <c r="G299" s="6"/>
      <c r="H299" s="4"/>
      <c r="I299" s="6"/>
      <c r="J299" s="4"/>
      <c r="K299" s="6"/>
    </row>
    <row r="300" spans="5:11" x14ac:dyDescent="0.3">
      <c r="E300" s="4"/>
      <c r="F300" s="4"/>
      <c r="G300" s="6"/>
      <c r="H300" s="4"/>
      <c r="I300" s="6"/>
      <c r="J300" s="4"/>
      <c r="K300" s="6"/>
    </row>
    <row r="301" spans="5:11" x14ac:dyDescent="0.3">
      <c r="E301" s="4"/>
      <c r="F301" s="4"/>
      <c r="G301" s="6"/>
      <c r="H301" s="4"/>
      <c r="I301" s="6"/>
      <c r="J301" s="4"/>
      <c r="K301" s="6"/>
    </row>
    <row r="302" spans="5:11" x14ac:dyDescent="0.3">
      <c r="E302" s="4"/>
      <c r="F302" s="4"/>
      <c r="G302" s="6"/>
      <c r="H302" s="4"/>
      <c r="I302" s="6"/>
      <c r="J302" s="4"/>
      <c r="K302" s="6"/>
    </row>
    <row r="303" spans="5:11" x14ac:dyDescent="0.3">
      <c r="E303" s="4"/>
      <c r="F303" s="4"/>
      <c r="G303" s="6"/>
      <c r="H303" s="4"/>
      <c r="I303" s="6"/>
      <c r="J303" s="4"/>
      <c r="K303" s="6"/>
    </row>
    <row r="304" spans="5:11" x14ac:dyDescent="0.3">
      <c r="E304" s="4"/>
      <c r="F304" s="4"/>
      <c r="G304" s="6"/>
      <c r="H304" s="4"/>
      <c r="I304" s="6"/>
      <c r="J304" s="4"/>
      <c r="K304" s="6"/>
    </row>
    <row r="305" spans="5:11" x14ac:dyDescent="0.3">
      <c r="E305" s="4"/>
      <c r="F305" s="4"/>
      <c r="G305" s="6"/>
      <c r="H305" s="4"/>
      <c r="I305" s="6"/>
      <c r="J305" s="4"/>
      <c r="K305" s="6"/>
    </row>
    <row r="306" spans="5:11" x14ac:dyDescent="0.3">
      <c r="E306" s="4"/>
      <c r="F306" s="4"/>
      <c r="G306" s="6"/>
      <c r="H306" s="4"/>
      <c r="I306" s="6"/>
      <c r="J306" s="4"/>
      <c r="K306" s="6"/>
    </row>
    <row r="307" spans="5:11" x14ac:dyDescent="0.3">
      <c r="E307" s="4"/>
      <c r="F307" s="4"/>
      <c r="G307" s="6"/>
      <c r="H307" s="4"/>
      <c r="I307" s="6"/>
      <c r="J307" s="4"/>
      <c r="K307" s="6"/>
    </row>
    <row r="308" spans="5:11" x14ac:dyDescent="0.3">
      <c r="E308" s="4"/>
      <c r="F308" s="4"/>
      <c r="G308" s="6"/>
      <c r="H308" s="4"/>
      <c r="I308" s="6"/>
      <c r="J308" s="4"/>
      <c r="K308" s="6"/>
    </row>
    <row r="309" spans="5:11" x14ac:dyDescent="0.3">
      <c r="E309" s="4"/>
      <c r="F309" s="4"/>
      <c r="G309" s="6"/>
      <c r="H309" s="4"/>
      <c r="I309" s="6"/>
      <c r="J309" s="4"/>
      <c r="K309" s="6"/>
    </row>
    <row r="310" spans="5:11" x14ac:dyDescent="0.3">
      <c r="E310" s="4"/>
      <c r="F310" s="4"/>
      <c r="G310" s="6"/>
      <c r="H310" s="4"/>
      <c r="I310" s="6"/>
      <c r="J310" s="4"/>
      <c r="K310" s="6"/>
    </row>
    <row r="311" spans="5:11" x14ac:dyDescent="0.3">
      <c r="E311" s="4"/>
      <c r="F311" s="4"/>
      <c r="G311" s="6"/>
      <c r="H311" s="4"/>
      <c r="I311" s="6"/>
      <c r="J311" s="4"/>
      <c r="K311" s="6"/>
    </row>
    <row r="312" spans="5:11" x14ac:dyDescent="0.3">
      <c r="E312" s="4"/>
      <c r="F312" s="4"/>
      <c r="G312" s="6"/>
      <c r="H312" s="4"/>
      <c r="I312" s="6"/>
      <c r="J312" s="4"/>
      <c r="K312" s="6"/>
    </row>
    <row r="313" spans="5:11" x14ac:dyDescent="0.3">
      <c r="E313" s="4"/>
      <c r="F313" s="4"/>
      <c r="G313" s="6"/>
      <c r="H313" s="4"/>
      <c r="I313" s="6"/>
      <c r="J313" s="4"/>
      <c r="K313" s="6"/>
    </row>
    <row r="314" spans="5:11" x14ac:dyDescent="0.3">
      <c r="E314" s="4"/>
      <c r="F314" s="4"/>
      <c r="G314" s="6"/>
      <c r="H314" s="4"/>
      <c r="I314" s="6"/>
      <c r="J314" s="4"/>
      <c r="K314" s="6"/>
    </row>
    <row r="315" spans="5:11" x14ac:dyDescent="0.3">
      <c r="E315" s="4"/>
      <c r="F315" s="4"/>
      <c r="G315" s="6"/>
      <c r="H315" s="4"/>
      <c r="I315" s="6"/>
      <c r="J315" s="4"/>
      <c r="K315" s="6"/>
    </row>
    <row r="316" spans="5:11" x14ac:dyDescent="0.3">
      <c r="E316" s="4"/>
      <c r="F316" s="4"/>
      <c r="G316" s="6"/>
      <c r="H316" s="4"/>
      <c r="I316" s="6"/>
      <c r="J316" s="4"/>
      <c r="K316" s="6"/>
    </row>
    <row r="317" spans="5:11" x14ac:dyDescent="0.3">
      <c r="E317" s="4"/>
      <c r="F317" s="4"/>
      <c r="G317" s="6"/>
      <c r="H317" s="4"/>
      <c r="I317" s="6"/>
      <c r="J317" s="4"/>
      <c r="K317" s="6"/>
    </row>
    <row r="318" spans="5:11" x14ac:dyDescent="0.3">
      <c r="E318" s="4"/>
      <c r="F318" s="4"/>
      <c r="G318" s="6"/>
      <c r="H318" s="4"/>
      <c r="I318" s="6"/>
      <c r="J318" s="4"/>
      <c r="K318" s="6"/>
    </row>
    <row r="319" spans="5:11" x14ac:dyDescent="0.3">
      <c r="E319" s="4"/>
      <c r="F319" s="4"/>
      <c r="G319" s="6"/>
      <c r="H319" s="4"/>
      <c r="I319" s="6"/>
      <c r="J319" s="4"/>
      <c r="K319" s="6"/>
    </row>
    <row r="320" spans="5:11" x14ac:dyDescent="0.3">
      <c r="E320" s="4"/>
      <c r="F320" s="4"/>
      <c r="G320" s="6"/>
      <c r="H320" s="4"/>
      <c r="I320" s="6"/>
      <c r="J320" s="4"/>
      <c r="K320" s="6"/>
    </row>
    <row r="321" spans="5:11" x14ac:dyDescent="0.3">
      <c r="E321" s="4"/>
      <c r="F321" s="4"/>
      <c r="G321" s="6"/>
      <c r="H321" s="4"/>
      <c r="I321" s="6"/>
      <c r="J321" s="4"/>
      <c r="K321" s="6"/>
    </row>
    <row r="322" spans="5:11" x14ac:dyDescent="0.3">
      <c r="E322" s="4"/>
      <c r="F322" s="4"/>
      <c r="G322" s="6"/>
      <c r="H322" s="4"/>
      <c r="I322" s="6"/>
      <c r="J322" s="4"/>
      <c r="K322" s="6"/>
    </row>
    <row r="323" spans="5:11" x14ac:dyDescent="0.3">
      <c r="E323" s="4"/>
      <c r="F323" s="4"/>
      <c r="G323" s="6"/>
      <c r="H323" s="4"/>
      <c r="I323" s="6"/>
      <c r="J323" s="4"/>
      <c r="K323" s="6"/>
    </row>
    <row r="324" spans="5:11" x14ac:dyDescent="0.3">
      <c r="E324" s="4"/>
      <c r="F324" s="4"/>
      <c r="G324" s="6"/>
      <c r="H324" s="4"/>
      <c r="I324" s="6"/>
      <c r="J324" s="4"/>
      <c r="K324" s="6"/>
    </row>
    <row r="325" spans="5:11" x14ac:dyDescent="0.3">
      <c r="E325" s="4"/>
      <c r="F325" s="4"/>
      <c r="G325" s="6"/>
      <c r="H325" s="4"/>
      <c r="I325" s="6"/>
      <c r="J325" s="4"/>
      <c r="K325" s="6"/>
    </row>
    <row r="326" spans="5:11" x14ac:dyDescent="0.3">
      <c r="E326" s="4"/>
      <c r="F326" s="4"/>
      <c r="G326" s="6"/>
      <c r="H326" s="4"/>
      <c r="I326" s="6"/>
      <c r="J326" s="4"/>
      <c r="K326" s="6"/>
    </row>
    <row r="327" spans="5:11" x14ac:dyDescent="0.3">
      <c r="E327" s="4"/>
      <c r="F327" s="4"/>
      <c r="G327" s="6"/>
      <c r="H327" s="4"/>
      <c r="I327" s="6"/>
      <c r="J327" s="4"/>
      <c r="K327" s="6"/>
    </row>
    <row r="328" spans="5:11" x14ac:dyDescent="0.3">
      <c r="E328" s="4"/>
      <c r="F328" s="4"/>
      <c r="G328" s="6"/>
      <c r="H328" s="4"/>
      <c r="I328" s="6"/>
      <c r="J328" s="4"/>
      <c r="K328" s="6"/>
    </row>
    <row r="329" spans="5:11" x14ac:dyDescent="0.3">
      <c r="E329" s="4"/>
      <c r="F329" s="4"/>
      <c r="G329" s="6"/>
      <c r="H329" s="4"/>
      <c r="I329" s="6"/>
      <c r="J329" s="4"/>
      <c r="K329" s="6"/>
    </row>
    <row r="330" spans="5:11" x14ac:dyDescent="0.3">
      <c r="E330" s="4"/>
      <c r="F330" s="4"/>
      <c r="G330" s="6"/>
      <c r="H330" s="4"/>
      <c r="I330" s="6"/>
      <c r="J330" s="4"/>
      <c r="K330" s="6"/>
    </row>
    <row r="331" spans="5:11" x14ac:dyDescent="0.3">
      <c r="E331" s="4"/>
      <c r="F331" s="4"/>
      <c r="G331" s="6"/>
      <c r="H331" s="4"/>
      <c r="I331" s="6"/>
      <c r="J331" s="4"/>
      <c r="K331" s="6"/>
    </row>
    <row r="332" spans="5:11" x14ac:dyDescent="0.3">
      <c r="E332" s="4"/>
      <c r="F332" s="4"/>
      <c r="G332" s="6"/>
      <c r="H332" s="4"/>
      <c r="I332" s="6"/>
      <c r="J332" s="4"/>
      <c r="K332" s="6"/>
    </row>
    <row r="333" spans="5:11" x14ac:dyDescent="0.3">
      <c r="E333" s="4"/>
      <c r="F333" s="4"/>
      <c r="G333" s="6"/>
      <c r="H333" s="4"/>
      <c r="I333" s="6"/>
      <c r="J333" s="4"/>
      <c r="K333" s="6"/>
    </row>
    <row r="334" spans="5:11" x14ac:dyDescent="0.3">
      <c r="E334" s="4"/>
      <c r="F334" s="4"/>
      <c r="G334" s="6"/>
      <c r="H334" s="4"/>
      <c r="I334" s="6"/>
      <c r="J334" s="4"/>
      <c r="K334" s="6"/>
    </row>
    <row r="335" spans="5:11" x14ac:dyDescent="0.3">
      <c r="E335" s="4"/>
      <c r="F335" s="4"/>
      <c r="G335" s="6"/>
      <c r="H335" s="4"/>
      <c r="I335" s="6"/>
      <c r="J335" s="4"/>
      <c r="K335" s="6"/>
    </row>
    <row r="336" spans="5:11" x14ac:dyDescent="0.3">
      <c r="E336" s="4"/>
      <c r="F336" s="4"/>
      <c r="G336" s="6"/>
      <c r="H336" s="4"/>
      <c r="I336" s="6"/>
      <c r="J336" s="4"/>
      <c r="K336" s="6"/>
    </row>
    <row r="337" spans="5:11" x14ac:dyDescent="0.3">
      <c r="E337" s="4"/>
      <c r="F337" s="4"/>
      <c r="G337" s="6"/>
      <c r="H337" s="4"/>
      <c r="I337" s="6"/>
      <c r="J337" s="4"/>
      <c r="K337" s="6"/>
    </row>
    <row r="338" spans="5:11" x14ac:dyDescent="0.3">
      <c r="E338" s="4"/>
      <c r="F338" s="4"/>
      <c r="G338" s="6"/>
      <c r="H338" s="4"/>
      <c r="I338" s="6"/>
      <c r="J338" s="4"/>
      <c r="K338" s="6"/>
    </row>
    <row r="339" spans="5:11" x14ac:dyDescent="0.3">
      <c r="E339" s="4"/>
      <c r="F339" s="4"/>
      <c r="G339" s="6"/>
      <c r="H339" s="4"/>
      <c r="I339" s="6"/>
      <c r="J339" s="4"/>
      <c r="K339" s="6"/>
    </row>
    <row r="340" spans="5:11" x14ac:dyDescent="0.3">
      <c r="E340" s="4"/>
      <c r="F340" s="4"/>
      <c r="G340" s="6"/>
      <c r="H340" s="4"/>
      <c r="I340" s="6"/>
      <c r="J340" s="4"/>
      <c r="K340" s="6"/>
    </row>
    <row r="341" spans="5:11" x14ac:dyDescent="0.3">
      <c r="E341" s="4"/>
      <c r="F341" s="4"/>
      <c r="G341" s="6"/>
      <c r="H341" s="4"/>
      <c r="I341" s="6"/>
      <c r="J341" s="4"/>
      <c r="K341" s="6"/>
    </row>
    <row r="342" spans="5:11" x14ac:dyDescent="0.3">
      <c r="E342" s="4"/>
      <c r="F342" s="4"/>
      <c r="G342" s="6"/>
      <c r="H342" s="4"/>
      <c r="I342" s="6"/>
      <c r="J342" s="4"/>
      <c r="K342" s="6"/>
    </row>
    <row r="343" spans="5:11" x14ac:dyDescent="0.3">
      <c r="E343" s="4"/>
      <c r="F343" s="4"/>
      <c r="G343" s="6"/>
      <c r="H343" s="4"/>
      <c r="I343" s="6"/>
      <c r="J343" s="4"/>
      <c r="K343" s="6"/>
    </row>
    <row r="344" spans="5:11" x14ac:dyDescent="0.3">
      <c r="E344" s="4"/>
      <c r="F344" s="4"/>
      <c r="G344" s="6"/>
      <c r="H344" s="4"/>
      <c r="I344" s="6"/>
      <c r="J344" s="4"/>
      <c r="K344" s="6"/>
    </row>
    <row r="345" spans="5:11" x14ac:dyDescent="0.3">
      <c r="E345" s="4"/>
      <c r="F345" s="4"/>
      <c r="G345" s="6"/>
      <c r="H345" s="4"/>
      <c r="I345" s="6"/>
      <c r="J345" s="4"/>
      <c r="K345" s="6"/>
    </row>
    <row r="346" spans="5:11" x14ac:dyDescent="0.3">
      <c r="E346" s="4"/>
      <c r="F346" s="4"/>
      <c r="G346" s="6"/>
      <c r="H346" s="4"/>
      <c r="I346" s="6"/>
      <c r="J346" s="4"/>
      <c r="K346" s="6"/>
    </row>
    <row r="347" spans="5:11" x14ac:dyDescent="0.3">
      <c r="E347" s="4"/>
      <c r="F347" s="4"/>
      <c r="G347" s="6"/>
      <c r="H347" s="4"/>
      <c r="I347" s="6"/>
      <c r="J347" s="4"/>
      <c r="K347" s="6"/>
    </row>
    <row r="348" spans="5:11" x14ac:dyDescent="0.3">
      <c r="E348" s="4"/>
      <c r="F348" s="4"/>
      <c r="G348" s="6"/>
      <c r="H348" s="4"/>
      <c r="I348" s="6"/>
      <c r="J348" s="4"/>
      <c r="K348" s="6"/>
    </row>
    <row r="349" spans="5:11" x14ac:dyDescent="0.3">
      <c r="E349" s="4"/>
      <c r="F349" s="4"/>
      <c r="G349" s="6"/>
      <c r="H349" s="4"/>
      <c r="I349" s="6"/>
      <c r="J349" s="4"/>
      <c r="K349" s="6"/>
    </row>
    <row r="350" spans="5:11" x14ac:dyDescent="0.3">
      <c r="E350" s="4"/>
      <c r="F350" s="4"/>
      <c r="G350" s="6"/>
      <c r="H350" s="4"/>
      <c r="I350" s="6"/>
      <c r="J350" s="4"/>
      <c r="K350" s="6"/>
    </row>
    <row r="351" spans="5:11" x14ac:dyDescent="0.3">
      <c r="E351" s="4"/>
      <c r="F351" s="4"/>
      <c r="G351" s="6"/>
      <c r="H351" s="4"/>
      <c r="I351" s="6"/>
      <c r="J351" s="4"/>
      <c r="K351" s="6"/>
    </row>
    <row r="352" spans="5:11" x14ac:dyDescent="0.3">
      <c r="E352" s="4"/>
      <c r="F352" s="4"/>
      <c r="G352" s="6"/>
      <c r="H352" s="4"/>
      <c r="I352" s="6"/>
      <c r="J352" s="4"/>
      <c r="K352" s="6"/>
    </row>
    <row r="353" spans="5:11" x14ac:dyDescent="0.3">
      <c r="E353" s="4"/>
      <c r="F353" s="4"/>
      <c r="G353" s="6"/>
      <c r="H353" s="4"/>
      <c r="I353" s="6"/>
      <c r="J353" s="4"/>
      <c r="K353" s="6"/>
    </row>
    <row r="354" spans="5:11" x14ac:dyDescent="0.3">
      <c r="E354" s="4"/>
      <c r="F354" s="4"/>
      <c r="G354" s="6"/>
      <c r="H354" s="4"/>
      <c r="I354" s="6"/>
      <c r="J354" s="4"/>
      <c r="K354" s="6"/>
    </row>
    <row r="355" spans="5:11" x14ac:dyDescent="0.3">
      <c r="E355" s="4"/>
      <c r="F355" s="4"/>
      <c r="G355" s="6"/>
      <c r="H355" s="4"/>
      <c r="I355" s="6"/>
      <c r="J355" s="4"/>
      <c r="K355" s="6"/>
    </row>
    <row r="356" spans="5:11" x14ac:dyDescent="0.3">
      <c r="E356" s="4"/>
      <c r="F356" s="4"/>
      <c r="G356" s="6"/>
      <c r="H356" s="4"/>
      <c r="I356" s="6"/>
      <c r="J356" s="4"/>
      <c r="K356" s="6"/>
    </row>
    <row r="357" spans="5:11" x14ac:dyDescent="0.3">
      <c r="E357" s="4"/>
      <c r="F357" s="4"/>
      <c r="G357" s="6"/>
      <c r="H357" s="4"/>
      <c r="I357" s="6"/>
      <c r="J357" s="4"/>
      <c r="K357" s="6"/>
    </row>
    <row r="358" spans="5:11" x14ac:dyDescent="0.3">
      <c r="E358" s="4"/>
      <c r="F358" s="4"/>
      <c r="G358" s="6"/>
      <c r="H358" s="4"/>
      <c r="I358" s="6"/>
      <c r="J358" s="4"/>
      <c r="K358" s="6"/>
    </row>
    <row r="359" spans="5:11" x14ac:dyDescent="0.3">
      <c r="E359" s="4"/>
      <c r="F359" s="4"/>
      <c r="G359" s="6"/>
      <c r="H359" s="4"/>
      <c r="I359" s="6"/>
      <c r="J359" s="4"/>
      <c r="K359" s="6"/>
    </row>
    <row r="360" spans="5:11" x14ac:dyDescent="0.3">
      <c r="E360" s="4"/>
      <c r="F360" s="4"/>
      <c r="G360" s="6"/>
      <c r="H360" s="4"/>
      <c r="I360" s="6"/>
      <c r="J360" s="4"/>
      <c r="K360" s="6"/>
    </row>
    <row r="361" spans="5:11" x14ac:dyDescent="0.3">
      <c r="E361" s="4"/>
      <c r="F361" s="4"/>
      <c r="G361" s="6"/>
      <c r="H361" s="4"/>
      <c r="I361" s="6"/>
      <c r="J361" s="4"/>
      <c r="K361" s="6"/>
    </row>
    <row r="362" spans="5:11" x14ac:dyDescent="0.3">
      <c r="E362" s="4"/>
      <c r="F362" s="4"/>
      <c r="G362" s="6"/>
      <c r="H362" s="4"/>
      <c r="I362" s="6"/>
      <c r="J362" s="4"/>
      <c r="K362" s="6"/>
    </row>
    <row r="363" spans="5:11" x14ac:dyDescent="0.3">
      <c r="E363" s="4"/>
      <c r="F363" s="4"/>
      <c r="G363" s="6"/>
      <c r="H363" s="4"/>
      <c r="I363" s="6"/>
      <c r="J363" s="4"/>
      <c r="K363" s="6"/>
    </row>
    <row r="364" spans="5:11" x14ac:dyDescent="0.3">
      <c r="E364" s="4"/>
      <c r="F364" s="4"/>
      <c r="G364" s="6"/>
      <c r="H364" s="4"/>
      <c r="I364" s="6"/>
      <c r="J364" s="4"/>
      <c r="K364" s="6"/>
    </row>
    <row r="365" spans="5:11" x14ac:dyDescent="0.3">
      <c r="E365" s="4"/>
      <c r="F365" s="4"/>
      <c r="G365" s="6"/>
      <c r="H365" s="4"/>
      <c r="I365" s="6"/>
      <c r="J365" s="4"/>
      <c r="K365" s="6"/>
    </row>
    <row r="366" spans="5:11" x14ac:dyDescent="0.3">
      <c r="E366" s="4"/>
      <c r="F366" s="4"/>
      <c r="G366" s="6"/>
      <c r="H366" s="4"/>
      <c r="I366" s="6"/>
      <c r="J366" s="4"/>
      <c r="K366" s="6"/>
    </row>
    <row r="367" spans="5:11" x14ac:dyDescent="0.3">
      <c r="E367" s="4"/>
      <c r="F367" s="4"/>
      <c r="G367" s="6"/>
      <c r="H367" s="4"/>
      <c r="I367" s="6"/>
      <c r="J367" s="4"/>
      <c r="K367" s="6"/>
    </row>
    <row r="368" spans="5:11" x14ac:dyDescent="0.3">
      <c r="E368" s="4"/>
      <c r="F368" s="4"/>
      <c r="G368" s="6"/>
      <c r="H368" s="4"/>
      <c r="I368" s="6"/>
      <c r="J368" s="4"/>
      <c r="K368" s="6"/>
    </row>
    <row r="369" spans="5:11" x14ac:dyDescent="0.3">
      <c r="E369" s="4"/>
      <c r="F369" s="4"/>
      <c r="G369" s="6"/>
      <c r="H369" s="4"/>
      <c r="I369" s="6"/>
      <c r="J369" s="4"/>
      <c r="K369" s="6"/>
    </row>
    <row r="370" spans="5:11" x14ac:dyDescent="0.3">
      <c r="E370" s="4"/>
      <c r="F370" s="4"/>
      <c r="G370" s="6"/>
      <c r="H370" s="4"/>
      <c r="I370" s="6"/>
      <c r="J370" s="4"/>
      <c r="K370" s="6"/>
    </row>
    <row r="371" spans="5:11" x14ac:dyDescent="0.3">
      <c r="E371" s="4"/>
      <c r="F371" s="4"/>
      <c r="G371" s="6"/>
      <c r="H371" s="4"/>
      <c r="I371" s="6"/>
      <c r="J371" s="4"/>
      <c r="K371" s="6"/>
    </row>
    <row r="372" spans="5:11" x14ac:dyDescent="0.3">
      <c r="E372" s="4"/>
      <c r="F372" s="4"/>
      <c r="G372" s="6"/>
      <c r="H372" s="4"/>
      <c r="I372" s="6"/>
      <c r="J372" s="4"/>
      <c r="K372" s="6"/>
    </row>
    <row r="373" spans="5:11" x14ac:dyDescent="0.3">
      <c r="E373" s="4"/>
      <c r="F373" s="4"/>
      <c r="G373" s="6"/>
      <c r="H373" s="4"/>
      <c r="I373" s="6"/>
      <c r="J373" s="4"/>
      <c r="K373" s="6"/>
    </row>
    <row r="374" spans="5:11" x14ac:dyDescent="0.3">
      <c r="E374" s="4"/>
      <c r="F374" s="4"/>
      <c r="G374" s="6"/>
      <c r="H374" s="4"/>
      <c r="I374" s="6"/>
      <c r="J374" s="4"/>
      <c r="K374" s="6"/>
    </row>
    <row r="375" spans="5:11" x14ac:dyDescent="0.3">
      <c r="E375" s="4"/>
      <c r="F375" s="4"/>
      <c r="G375" s="6"/>
      <c r="H375" s="4"/>
      <c r="I375" s="6"/>
      <c r="J375" s="4"/>
      <c r="K375" s="6"/>
    </row>
    <row r="376" spans="5:11" x14ac:dyDescent="0.3">
      <c r="E376" s="4"/>
      <c r="F376" s="4"/>
      <c r="G376" s="6"/>
      <c r="H376" s="4"/>
      <c r="I376" s="6"/>
      <c r="J376" s="4"/>
      <c r="K376" s="6"/>
    </row>
    <row r="377" spans="5:11" x14ac:dyDescent="0.3">
      <c r="E377" s="4"/>
      <c r="F377" s="4"/>
      <c r="G377" s="6"/>
      <c r="H377" s="4"/>
      <c r="I377" s="6"/>
      <c r="J377" s="4"/>
      <c r="K377" s="6"/>
    </row>
    <row r="378" spans="5:11" x14ac:dyDescent="0.3">
      <c r="E378" s="4"/>
      <c r="F378" s="4"/>
      <c r="G378" s="6"/>
      <c r="H378" s="4"/>
      <c r="I378" s="6"/>
      <c r="J378" s="4"/>
      <c r="K378" s="6"/>
    </row>
    <row r="379" spans="5:11" x14ac:dyDescent="0.3">
      <c r="E379" s="4"/>
      <c r="F379" s="4"/>
      <c r="G379" s="6"/>
      <c r="H379" s="4"/>
      <c r="I379" s="6"/>
      <c r="J379" s="4"/>
      <c r="K379" s="6"/>
    </row>
    <row r="380" spans="5:11" x14ac:dyDescent="0.3">
      <c r="E380" s="4"/>
      <c r="F380" s="4"/>
      <c r="G380" s="6"/>
      <c r="H380" s="4"/>
      <c r="I380" s="6"/>
      <c r="J380" s="4"/>
      <c r="K380" s="6"/>
    </row>
    <row r="381" spans="5:11" x14ac:dyDescent="0.3">
      <c r="E381" s="4"/>
      <c r="F381" s="4"/>
      <c r="G381" s="6"/>
      <c r="H381" s="4"/>
      <c r="I381" s="6"/>
      <c r="J381" s="4"/>
      <c r="K381" s="6"/>
    </row>
    <row r="382" spans="5:11" x14ac:dyDescent="0.3">
      <c r="E382" s="4"/>
      <c r="F382" s="4"/>
      <c r="G382" s="6"/>
      <c r="H382" s="4"/>
      <c r="I382" s="6"/>
      <c r="J382" s="4"/>
      <c r="K382" s="6"/>
    </row>
    <row r="383" spans="5:11" x14ac:dyDescent="0.3">
      <c r="E383" s="6"/>
      <c r="F383" s="6"/>
      <c r="G383" s="6"/>
      <c r="H383" s="6"/>
      <c r="I383" s="6"/>
      <c r="J383" s="4"/>
      <c r="K383" s="6"/>
    </row>
    <row r="384" spans="5:11" x14ac:dyDescent="0.3">
      <c r="E384" s="6"/>
      <c r="F384" s="6"/>
      <c r="G384" s="6"/>
      <c r="H384" s="6"/>
      <c r="I384" s="6"/>
      <c r="J384" s="4"/>
      <c r="K384" s="6"/>
    </row>
    <row r="385" spans="5:11" x14ac:dyDescent="0.3">
      <c r="E385" s="6"/>
      <c r="F385" s="6"/>
      <c r="G385" s="6"/>
      <c r="H385" s="6"/>
      <c r="I385" s="6"/>
      <c r="J385" s="4"/>
      <c r="K385" s="6"/>
    </row>
    <row r="386" spans="5:11" x14ac:dyDescent="0.3">
      <c r="E386" s="6"/>
      <c r="F386" s="6"/>
      <c r="G386" s="6"/>
      <c r="H386" s="6"/>
      <c r="I386" s="6"/>
      <c r="J386" s="4"/>
      <c r="K386" s="6"/>
    </row>
    <row r="387" spans="5:11" x14ac:dyDescent="0.3">
      <c r="E387" s="6"/>
      <c r="F387" s="6"/>
      <c r="G387" s="6"/>
      <c r="H387" s="6"/>
      <c r="I387" s="6"/>
      <c r="J387" s="4"/>
      <c r="K387" s="6"/>
    </row>
    <row r="388" spans="5:11" x14ac:dyDescent="0.3">
      <c r="E388" s="6"/>
      <c r="F388" s="6"/>
      <c r="G388" s="6"/>
      <c r="H388" s="6"/>
      <c r="I388" s="6"/>
      <c r="J388" s="4"/>
      <c r="K388" s="6"/>
    </row>
    <row r="389" spans="5:11" x14ac:dyDescent="0.3">
      <c r="E389" s="6"/>
      <c r="F389" s="6"/>
      <c r="G389" s="6"/>
      <c r="H389" s="6"/>
      <c r="I389" s="6"/>
      <c r="J389" s="4"/>
      <c r="K389" s="6"/>
    </row>
    <row r="390" spans="5:11" x14ac:dyDescent="0.3">
      <c r="E390" s="6"/>
      <c r="F390" s="6"/>
      <c r="G390" s="6"/>
      <c r="H390" s="6"/>
      <c r="I390" s="6"/>
      <c r="J390" s="4"/>
      <c r="K390" s="6"/>
    </row>
    <row r="391" spans="5:11" x14ac:dyDescent="0.3">
      <c r="E391" s="6"/>
      <c r="F391" s="6"/>
      <c r="G391" s="6"/>
      <c r="H391" s="6"/>
      <c r="I391" s="6"/>
      <c r="J391" s="4"/>
      <c r="K391" s="6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20"/>
  <sheetViews>
    <sheetView workbookViewId="0">
      <selection activeCell="A3" sqref="A3:B5"/>
    </sheetView>
  </sheetViews>
  <sheetFormatPr defaultRowHeight="14.4" x14ac:dyDescent="0.3"/>
  <cols>
    <col min="1" max="1" width="28.33203125" bestFit="1" customWidth="1"/>
    <col min="2" max="2" width="14.88671875" bestFit="1" customWidth="1"/>
    <col min="5" max="5" width="8.5546875" bestFit="1" customWidth="1"/>
    <col min="6" max="6" width="16.33203125" bestFit="1" customWidth="1"/>
    <col min="7" max="7" width="10.44140625" bestFit="1" customWidth="1"/>
    <col min="8" max="8" width="19.33203125" bestFit="1" customWidth="1"/>
    <col min="9" max="9" width="25.88671875" bestFit="1" customWidth="1"/>
    <col min="10" max="10" width="11.88671875" bestFit="1" customWidth="1"/>
    <col min="11" max="11" width="18.44140625" bestFit="1" customWidth="1"/>
  </cols>
  <sheetData>
    <row r="2" spans="1:11" ht="18" x14ac:dyDescent="0.35">
      <c r="A2" s="2" t="s">
        <v>7</v>
      </c>
      <c r="B2" s="3" t="s">
        <v>15</v>
      </c>
      <c r="E2" s="1" t="s">
        <v>0</v>
      </c>
      <c r="F2" s="1" t="s">
        <v>1</v>
      </c>
      <c r="G2" s="1" t="s">
        <v>2</v>
      </c>
      <c r="H2" s="1" t="s">
        <v>3</v>
      </c>
      <c r="I2" s="1" t="s">
        <v>4</v>
      </c>
      <c r="J2" s="1" t="s">
        <v>5</v>
      </c>
      <c r="K2" s="1" t="s">
        <v>6</v>
      </c>
    </row>
    <row r="3" spans="1:11" ht="18" x14ac:dyDescent="0.35">
      <c r="A3" s="2" t="s">
        <v>9</v>
      </c>
      <c r="B3" s="3" t="s">
        <v>23</v>
      </c>
      <c r="E3" s="4">
        <v>0</v>
      </c>
      <c r="F3" s="4">
        <v>0</v>
      </c>
      <c r="G3" s="6">
        <v>3.8435000000000001</v>
      </c>
      <c r="H3" s="4">
        <v>0</v>
      </c>
      <c r="I3" s="6">
        <f>(G3*1000)/($B$4*$B$5)</f>
        <v>416.63956639566396</v>
      </c>
      <c r="J3" s="4">
        <f>LN(1+H3)</f>
        <v>0</v>
      </c>
      <c r="K3" s="6">
        <f>I3*(1+H3)</f>
        <v>416.63956639566396</v>
      </c>
    </row>
    <row r="4" spans="1:11" ht="18" x14ac:dyDescent="0.35">
      <c r="A4" s="2" t="s">
        <v>10</v>
      </c>
      <c r="B4" s="3">
        <v>1.23</v>
      </c>
      <c r="E4" s="4">
        <v>3.3300000000000002E-4</v>
      </c>
      <c r="F4" s="4">
        <v>-3.7960899999999999E-4</v>
      </c>
      <c r="G4" s="6">
        <v>3.9288099999999999</v>
      </c>
      <c r="H4" s="4">
        <v>-2.2314300000000001E-5</v>
      </c>
      <c r="I4" s="6">
        <f t="shared" ref="I4:I67" si="0">(G4*1000)/($B$4*$B$5)</f>
        <v>425.88726287262875</v>
      </c>
      <c r="J4" s="4">
        <f t="shared" ref="J4:J67" si="1">LN(1+H4)</f>
        <v>-2.2314548967688514E-5</v>
      </c>
      <c r="K4" s="6">
        <f t="shared" ref="K4:K67" si="2">I4*(1+H4)</f>
        <v>425.87775949647886</v>
      </c>
    </row>
    <row r="5" spans="1:11" ht="18" x14ac:dyDescent="0.35">
      <c r="A5" s="2" t="s">
        <v>11</v>
      </c>
      <c r="B5" s="3">
        <v>7.5</v>
      </c>
      <c r="E5" s="4">
        <v>6.6699999999999995E-4</v>
      </c>
      <c r="F5" s="4">
        <v>2.2967999999999999E-3</v>
      </c>
      <c r="G5" s="6">
        <v>4.0193500000000002</v>
      </c>
      <c r="H5" s="4">
        <v>1.35012E-4</v>
      </c>
      <c r="I5" s="6">
        <f t="shared" si="0"/>
        <v>435.70189701897027</v>
      </c>
      <c r="J5" s="4">
        <f t="shared" si="1"/>
        <v>1.3500288670028959E-4</v>
      </c>
      <c r="K5" s="6">
        <f t="shared" si="2"/>
        <v>435.76072200349063</v>
      </c>
    </row>
    <row r="6" spans="1:11" ht="18" x14ac:dyDescent="0.35">
      <c r="A6" s="2" t="s">
        <v>12</v>
      </c>
      <c r="B6" s="3">
        <v>20</v>
      </c>
      <c r="E6" s="4">
        <v>1E-3</v>
      </c>
      <c r="F6" s="4">
        <v>2.1394500000000002E-3</v>
      </c>
      <c r="G6" s="6">
        <v>4.0994400000000004</v>
      </c>
      <c r="H6" s="4">
        <v>1.2576199999999999E-4</v>
      </c>
      <c r="I6" s="6">
        <f t="shared" si="0"/>
        <v>444.38373983739842</v>
      </c>
      <c r="J6" s="4">
        <f t="shared" si="1"/>
        <v>1.2575409262255435E-4</v>
      </c>
      <c r="K6" s="6">
        <f t="shared" si="2"/>
        <v>444.43962642528783</v>
      </c>
    </row>
    <row r="7" spans="1:11" ht="18" x14ac:dyDescent="0.35">
      <c r="A7" s="2" t="s">
        <v>13</v>
      </c>
      <c r="B7" s="3">
        <v>5</v>
      </c>
      <c r="E7" s="4">
        <v>1.333E-3</v>
      </c>
      <c r="F7" s="4">
        <v>3.4626000000000001E-3</v>
      </c>
      <c r="G7" s="6">
        <v>4.17605</v>
      </c>
      <c r="H7" s="4">
        <v>2.0353999999999999E-4</v>
      </c>
      <c r="I7" s="6">
        <f t="shared" si="0"/>
        <v>452.68834688346885</v>
      </c>
      <c r="J7" s="4">
        <f t="shared" si="1"/>
        <v>2.0351928854456082E-4</v>
      </c>
      <c r="K7" s="6">
        <f t="shared" si="2"/>
        <v>452.78048706959351</v>
      </c>
    </row>
    <row r="8" spans="1:11" ht="18" x14ac:dyDescent="0.35">
      <c r="A8" s="2" t="s">
        <v>21</v>
      </c>
      <c r="B8" s="3" t="s">
        <v>22</v>
      </c>
      <c r="E8" s="4">
        <v>1.6670000000000001E-3</v>
      </c>
      <c r="F8" s="4">
        <v>4.8240000000000002E-3</v>
      </c>
      <c r="G8" s="6">
        <v>4.2613700000000003</v>
      </c>
      <c r="H8" s="4">
        <v>2.8356600000000002E-4</v>
      </c>
      <c r="I8" s="6">
        <f t="shared" si="0"/>
        <v>461.93712737127373</v>
      </c>
      <c r="J8" s="4">
        <f t="shared" si="1"/>
        <v>2.8352580276070223E-4</v>
      </c>
      <c r="K8" s="6">
        <f t="shared" si="2"/>
        <v>462.06811703473392</v>
      </c>
    </row>
    <row r="9" spans="1:11" x14ac:dyDescent="0.3">
      <c r="E9" s="4">
        <v>2E-3</v>
      </c>
      <c r="F9" s="4">
        <v>5.1262399999999998E-3</v>
      </c>
      <c r="G9" s="6">
        <v>4.3466899999999997</v>
      </c>
      <c r="H9" s="4">
        <v>3.0133299999999998E-4</v>
      </c>
      <c r="I9" s="6">
        <f t="shared" si="0"/>
        <v>471.18590785907855</v>
      </c>
      <c r="J9" s="4">
        <f t="shared" si="1"/>
        <v>3.0128760832990237E-4</v>
      </c>
      <c r="K9" s="6">
        <f t="shared" si="2"/>
        <v>471.32789172225142</v>
      </c>
    </row>
    <row r="10" spans="1:11" x14ac:dyDescent="0.3">
      <c r="E10" s="4">
        <v>2.333E-3</v>
      </c>
      <c r="F10" s="4">
        <v>5.9367200000000004E-3</v>
      </c>
      <c r="G10" s="6">
        <v>4.4302599999999996</v>
      </c>
      <c r="H10" s="4">
        <v>3.4897500000000001E-4</v>
      </c>
      <c r="I10" s="6">
        <f t="shared" si="0"/>
        <v>480.24498644986443</v>
      </c>
      <c r="J10" s="4">
        <f t="shared" si="1"/>
        <v>3.4891412238753687E-4</v>
      </c>
      <c r="K10" s="6">
        <f t="shared" si="2"/>
        <v>480.41257994401082</v>
      </c>
    </row>
    <row r="11" spans="1:11" x14ac:dyDescent="0.3">
      <c r="E11" s="4">
        <v>2.6670000000000001E-3</v>
      </c>
      <c r="F11" s="4">
        <v>6.7362999999999998E-3</v>
      </c>
      <c r="G11" s="6">
        <v>4.5068700000000002</v>
      </c>
      <c r="H11" s="4">
        <v>3.9597599999999998E-4</v>
      </c>
      <c r="I11" s="6">
        <f t="shared" si="0"/>
        <v>488.54959349593497</v>
      </c>
      <c r="J11" s="4">
        <f t="shared" si="1"/>
        <v>3.9589762219359182E-4</v>
      </c>
      <c r="K11" s="6">
        <f t="shared" si="2"/>
        <v>488.74304740976913</v>
      </c>
    </row>
    <row r="12" spans="1:11" x14ac:dyDescent="0.3">
      <c r="E12" s="4">
        <v>3.0000000000000001E-3</v>
      </c>
      <c r="F12" s="4">
        <v>7.2743699999999996E-3</v>
      </c>
      <c r="G12" s="6">
        <v>4.5991499999999998</v>
      </c>
      <c r="H12" s="4">
        <v>4.2760500000000001E-4</v>
      </c>
      <c r="I12" s="6">
        <f t="shared" si="0"/>
        <v>498.55284552845524</v>
      </c>
      <c r="J12" s="4">
        <f t="shared" si="1"/>
        <v>4.2751360303564499E-4</v>
      </c>
      <c r="K12" s="6">
        <f t="shared" si="2"/>
        <v>498.76602921796746</v>
      </c>
    </row>
    <row r="13" spans="1:11" x14ac:dyDescent="0.3">
      <c r="E13" s="4">
        <v>3.333E-3</v>
      </c>
      <c r="F13" s="4">
        <v>8.6842800000000008E-3</v>
      </c>
      <c r="G13" s="6">
        <v>4.6844700000000001</v>
      </c>
      <c r="H13" s="4">
        <v>5.1048300000000005E-4</v>
      </c>
      <c r="I13" s="6">
        <f t="shared" si="0"/>
        <v>507.80162601626023</v>
      </c>
      <c r="J13" s="4">
        <f t="shared" si="1"/>
        <v>5.1035274787913855E-4</v>
      </c>
      <c r="K13" s="6">
        <f t="shared" si="2"/>
        <v>508.06085011371391</v>
      </c>
    </row>
    <row r="14" spans="1:11" x14ac:dyDescent="0.3">
      <c r="E14" s="4">
        <v>3.6670000000000001E-3</v>
      </c>
      <c r="F14" s="4">
        <v>8.8283500000000004E-3</v>
      </c>
      <c r="G14" s="6">
        <v>4.7576000000000001</v>
      </c>
      <c r="H14" s="4">
        <v>5.1895200000000004E-4</v>
      </c>
      <c r="I14" s="6">
        <f t="shared" si="0"/>
        <v>515.72899728997299</v>
      </c>
      <c r="J14" s="4">
        <f t="shared" si="1"/>
        <v>5.188173909792097E-4</v>
      </c>
      <c r="K14" s="6">
        <f t="shared" si="2"/>
        <v>515.99663588457463</v>
      </c>
    </row>
    <row r="15" spans="1:11" x14ac:dyDescent="0.3">
      <c r="E15" s="4">
        <v>4.0000000000000001E-3</v>
      </c>
      <c r="F15" s="4">
        <v>8.8272400000000001E-3</v>
      </c>
      <c r="G15" s="6">
        <v>4.8481399999999999</v>
      </c>
      <c r="H15" s="4">
        <v>5.1888699999999999E-4</v>
      </c>
      <c r="I15" s="6">
        <f t="shared" si="0"/>
        <v>525.5436314363144</v>
      </c>
      <c r="J15" s="4">
        <f t="shared" si="1"/>
        <v>5.1875242469143429E-4</v>
      </c>
      <c r="K15" s="6">
        <f t="shared" si="2"/>
        <v>525.81632919459946</v>
      </c>
    </row>
    <row r="16" spans="1:11" x14ac:dyDescent="0.3">
      <c r="E16" s="4">
        <v>4.333E-3</v>
      </c>
      <c r="F16" s="4">
        <v>1.0892000000000001E-2</v>
      </c>
      <c r="G16" s="6">
        <v>4.9334499999999997</v>
      </c>
      <c r="H16" s="4">
        <v>6.4025499999999995E-4</v>
      </c>
      <c r="I16" s="6">
        <f t="shared" si="0"/>
        <v>534.79132791327913</v>
      </c>
      <c r="J16" s="4">
        <f t="shared" si="1"/>
        <v>6.4005012421130051E-4</v>
      </c>
      <c r="K16" s="6">
        <f t="shared" si="2"/>
        <v>535.13373073493221</v>
      </c>
    </row>
    <row r="17" spans="5:11" x14ac:dyDescent="0.3">
      <c r="E17" s="4">
        <v>4.6670000000000001E-3</v>
      </c>
      <c r="F17" s="4">
        <v>1.0597799999999999E-2</v>
      </c>
      <c r="G17" s="6">
        <v>5.0205099999999998</v>
      </c>
      <c r="H17" s="4">
        <v>6.2296699999999999E-4</v>
      </c>
      <c r="I17" s="6">
        <f t="shared" si="0"/>
        <v>544.22872628726293</v>
      </c>
      <c r="J17" s="4">
        <f t="shared" si="1"/>
        <v>6.2277303660944363E-4</v>
      </c>
      <c r="K17" s="6">
        <f t="shared" si="2"/>
        <v>544.56776282419196</v>
      </c>
    </row>
    <row r="18" spans="5:11" x14ac:dyDescent="0.3">
      <c r="E18" s="4">
        <v>5.0000000000000001E-3</v>
      </c>
      <c r="F18" s="4">
        <v>1.1205700000000001E-2</v>
      </c>
      <c r="G18" s="6">
        <v>5.1127900000000004</v>
      </c>
      <c r="H18" s="4">
        <v>6.5869599999999996E-4</v>
      </c>
      <c r="I18" s="6">
        <f t="shared" si="0"/>
        <v>554.23197831978325</v>
      </c>
      <c r="J18" s="4">
        <f t="shared" si="1"/>
        <v>6.584791550077561E-4</v>
      </c>
      <c r="K18" s="6">
        <f t="shared" si="2"/>
        <v>554.59704870697453</v>
      </c>
    </row>
    <row r="19" spans="5:11" x14ac:dyDescent="0.3">
      <c r="E19" s="4">
        <v>5.3330000000000001E-3</v>
      </c>
      <c r="F19" s="4">
        <v>1.304E-2</v>
      </c>
      <c r="G19" s="6">
        <v>5.1963699999999999</v>
      </c>
      <c r="H19" s="4">
        <v>7.6652000000000003E-4</v>
      </c>
      <c r="I19" s="6">
        <f t="shared" si="0"/>
        <v>563.29214092140921</v>
      </c>
      <c r="J19" s="4">
        <f t="shared" si="1"/>
        <v>7.6622637358222663E-4</v>
      </c>
      <c r="K19" s="6">
        <f t="shared" si="2"/>
        <v>563.72391561326833</v>
      </c>
    </row>
    <row r="20" spans="5:11" x14ac:dyDescent="0.3">
      <c r="E20" s="4">
        <v>5.6670000000000002E-3</v>
      </c>
      <c r="F20" s="4">
        <v>1.46794E-2</v>
      </c>
      <c r="G20" s="6">
        <v>5.2921300000000002</v>
      </c>
      <c r="H20" s="4">
        <v>8.6288800000000002E-4</v>
      </c>
      <c r="I20" s="6">
        <f t="shared" si="0"/>
        <v>573.67262872628726</v>
      </c>
      <c r="J20" s="4">
        <f t="shared" si="1"/>
        <v>8.6251592617293284E-4</v>
      </c>
      <c r="K20" s="6">
        <f t="shared" si="2"/>
        <v>574.16764395354357</v>
      </c>
    </row>
    <row r="21" spans="5:11" x14ac:dyDescent="0.3">
      <c r="E21" s="4">
        <v>6.0000000000000001E-3</v>
      </c>
      <c r="F21" s="4">
        <v>1.4763099999999999E-2</v>
      </c>
      <c r="G21" s="6">
        <v>5.3791900000000004</v>
      </c>
      <c r="H21" s="4">
        <v>8.6781300000000005E-4</v>
      </c>
      <c r="I21" s="6">
        <f t="shared" si="0"/>
        <v>583.11002710027105</v>
      </c>
      <c r="J21" s="4">
        <f t="shared" si="1"/>
        <v>8.6743666800658122E-4</v>
      </c>
      <c r="K21" s="6">
        <f t="shared" si="2"/>
        <v>583.616057562219</v>
      </c>
    </row>
    <row r="22" spans="5:11" x14ac:dyDescent="0.3">
      <c r="E22" s="4">
        <v>6.3330000000000001E-3</v>
      </c>
      <c r="F22" s="4">
        <v>1.54235E-2</v>
      </c>
      <c r="G22" s="6">
        <v>5.4714700000000001</v>
      </c>
      <c r="H22" s="4">
        <v>9.0662999999999996E-4</v>
      </c>
      <c r="I22" s="6">
        <f t="shared" si="0"/>
        <v>593.11327913279138</v>
      </c>
      <c r="J22" s="4">
        <f t="shared" si="1"/>
        <v>9.0621925926273822E-4</v>
      </c>
      <c r="K22" s="6">
        <f t="shared" si="2"/>
        <v>593.65101342505159</v>
      </c>
    </row>
    <row r="23" spans="5:11" x14ac:dyDescent="0.3">
      <c r="E23" s="4">
        <v>6.6670000000000002E-3</v>
      </c>
      <c r="F23" s="4">
        <v>1.61935E-2</v>
      </c>
      <c r="G23" s="6">
        <v>5.5585199999999997</v>
      </c>
      <c r="H23" s="4">
        <v>9.5189600000000004E-4</v>
      </c>
      <c r="I23" s="6">
        <f t="shared" si="0"/>
        <v>602.54959349593491</v>
      </c>
      <c r="J23" s="4">
        <f t="shared" si="1"/>
        <v>9.5144323430361184E-4</v>
      </c>
      <c r="K23" s="6">
        <f t="shared" si="2"/>
        <v>603.12315804378522</v>
      </c>
    </row>
    <row r="24" spans="5:11" x14ac:dyDescent="0.3">
      <c r="E24" s="4">
        <v>7.0000000000000001E-3</v>
      </c>
      <c r="F24" s="4">
        <v>1.6730200000000001E-2</v>
      </c>
      <c r="G24" s="6">
        <v>5.6542899999999996</v>
      </c>
      <c r="H24" s="4">
        <v>9.8344100000000005E-4</v>
      </c>
      <c r="I24" s="6">
        <f t="shared" si="0"/>
        <v>612.9311653116531</v>
      </c>
      <c r="J24" s="4">
        <f t="shared" si="1"/>
        <v>9.8295773871314514E-4</v>
      </c>
      <c r="K24" s="6">
        <f t="shared" si="2"/>
        <v>613.53394694979841</v>
      </c>
    </row>
    <row r="25" spans="5:11" x14ac:dyDescent="0.3">
      <c r="E25" s="4">
        <v>7.3330000000000001E-3</v>
      </c>
      <c r="F25" s="4">
        <v>1.85501E-2</v>
      </c>
      <c r="G25" s="6">
        <v>5.7465700000000002</v>
      </c>
      <c r="H25" s="4">
        <v>1.0904199999999999E-3</v>
      </c>
      <c r="I25" s="6">
        <f t="shared" si="0"/>
        <v>622.93441734417354</v>
      </c>
      <c r="J25" s="4">
        <f t="shared" si="1"/>
        <v>1.0898259239341215E-3</v>
      </c>
      <c r="K25" s="6">
        <f t="shared" si="2"/>
        <v>623.61367749153396</v>
      </c>
    </row>
    <row r="26" spans="5:11" x14ac:dyDescent="0.3">
      <c r="E26" s="4">
        <v>7.6670000000000002E-3</v>
      </c>
      <c r="F26" s="4">
        <v>1.8138700000000001E-2</v>
      </c>
      <c r="G26" s="6">
        <v>5.83711</v>
      </c>
      <c r="H26" s="4">
        <v>1.06624E-3</v>
      </c>
      <c r="I26" s="6">
        <f t="shared" si="0"/>
        <v>632.74905149051494</v>
      </c>
      <c r="J26" s="4">
        <f t="shared" si="1"/>
        <v>1.0656719698664175E-3</v>
      </c>
      <c r="K26" s="6">
        <f t="shared" si="2"/>
        <v>633.42371383917623</v>
      </c>
    </row>
    <row r="27" spans="5:11" x14ac:dyDescent="0.3">
      <c r="E27" s="4">
        <v>8.0000000000000002E-3</v>
      </c>
      <c r="F27" s="4">
        <v>1.9484899999999999E-2</v>
      </c>
      <c r="G27" s="6">
        <v>5.9293899999999997</v>
      </c>
      <c r="H27" s="4">
        <v>1.1453699999999999E-3</v>
      </c>
      <c r="I27" s="6">
        <f t="shared" si="0"/>
        <v>642.75230352303515</v>
      </c>
      <c r="J27" s="4">
        <f t="shared" si="1"/>
        <v>1.1447145642113927E-3</v>
      </c>
      <c r="K27" s="6">
        <f t="shared" si="2"/>
        <v>643.4884927289213</v>
      </c>
    </row>
    <row r="28" spans="5:11" x14ac:dyDescent="0.3">
      <c r="E28" s="4">
        <v>8.3330000000000001E-3</v>
      </c>
      <c r="F28" s="4">
        <v>1.9439399999999999E-2</v>
      </c>
      <c r="G28" s="6">
        <v>6.0216700000000003</v>
      </c>
      <c r="H28" s="4">
        <v>1.1427E-3</v>
      </c>
      <c r="I28" s="6">
        <f t="shared" si="0"/>
        <v>652.75555555555559</v>
      </c>
      <c r="J28" s="4">
        <f t="shared" si="1"/>
        <v>1.1420476152943131E-3</v>
      </c>
      <c r="K28" s="6">
        <f t="shared" si="2"/>
        <v>653.50145932888893</v>
      </c>
    </row>
    <row r="29" spans="5:11" x14ac:dyDescent="0.3">
      <c r="E29" s="4">
        <v>8.6669999999999994E-3</v>
      </c>
      <c r="F29" s="4">
        <v>2.0667700000000001E-2</v>
      </c>
      <c r="G29" s="6">
        <v>6.1174299999999997</v>
      </c>
      <c r="H29" s="4">
        <v>1.2149000000000001E-3</v>
      </c>
      <c r="I29" s="6">
        <f t="shared" si="0"/>
        <v>663.13604336043352</v>
      </c>
      <c r="J29" s="4">
        <f t="shared" si="1"/>
        <v>1.2141626061743206E-3</v>
      </c>
      <c r="K29" s="6">
        <f t="shared" si="2"/>
        <v>663.9416873395121</v>
      </c>
    </row>
    <row r="30" spans="5:11" x14ac:dyDescent="0.3">
      <c r="E30" s="4">
        <v>8.9999999999999993E-3</v>
      </c>
      <c r="F30" s="4">
        <v>2.2157300000000001E-2</v>
      </c>
      <c r="G30" s="6">
        <v>6.21319</v>
      </c>
      <c r="H30" s="4">
        <v>1.3024600000000001E-3</v>
      </c>
      <c r="I30" s="6">
        <f t="shared" si="0"/>
        <v>673.51653116531168</v>
      </c>
      <c r="J30" s="4">
        <f t="shared" si="1"/>
        <v>1.3016125347541144E-3</v>
      </c>
      <c r="K30" s="6">
        <f t="shared" si="2"/>
        <v>674.39375950649321</v>
      </c>
    </row>
    <row r="31" spans="5:11" x14ac:dyDescent="0.3">
      <c r="E31" s="4">
        <v>9.3329999999999993E-3</v>
      </c>
      <c r="F31" s="4">
        <v>2.3176800000000001E-2</v>
      </c>
      <c r="G31" s="6">
        <v>6.30722</v>
      </c>
      <c r="H31" s="4">
        <v>1.36239E-3</v>
      </c>
      <c r="I31" s="6">
        <f t="shared" si="0"/>
        <v>683.70948509485095</v>
      </c>
      <c r="J31" s="4">
        <f t="shared" si="1"/>
        <v>1.3614627887971909E-3</v>
      </c>
      <c r="K31" s="6">
        <f t="shared" si="2"/>
        <v>684.6409640602493</v>
      </c>
    </row>
    <row r="32" spans="5:11" x14ac:dyDescent="0.3">
      <c r="E32" s="4">
        <v>9.6670000000000002E-3</v>
      </c>
      <c r="F32" s="4">
        <v>2.42443E-2</v>
      </c>
      <c r="G32" s="6">
        <v>6.4116900000000001</v>
      </c>
      <c r="H32" s="4">
        <v>1.4251400000000001E-3</v>
      </c>
      <c r="I32" s="6">
        <f t="shared" si="0"/>
        <v>695.0341463414635</v>
      </c>
      <c r="J32" s="4">
        <f t="shared" si="1"/>
        <v>1.424125451791347E-3</v>
      </c>
      <c r="K32" s="6">
        <f t="shared" si="2"/>
        <v>696.02466730478056</v>
      </c>
    </row>
    <row r="33" spans="5:11" x14ac:dyDescent="0.3">
      <c r="E33" s="4">
        <v>0.01</v>
      </c>
      <c r="F33" s="4">
        <v>2.64917E-2</v>
      </c>
      <c r="G33" s="6">
        <v>6.5091900000000003</v>
      </c>
      <c r="H33" s="4">
        <v>1.55725E-3</v>
      </c>
      <c r="I33" s="6">
        <f t="shared" si="0"/>
        <v>705.60325203252046</v>
      </c>
      <c r="J33" s="4">
        <f t="shared" si="1"/>
        <v>1.5560387435418455E-3</v>
      </c>
      <c r="K33" s="6">
        <f t="shared" si="2"/>
        <v>706.70205269674818</v>
      </c>
    </row>
    <row r="34" spans="5:11" x14ac:dyDescent="0.3">
      <c r="E34" s="4">
        <v>1.0333E-2</v>
      </c>
      <c r="F34" s="4">
        <v>2.78477E-2</v>
      </c>
      <c r="G34" s="6">
        <v>6.5979900000000002</v>
      </c>
      <c r="H34" s="4">
        <v>1.6369500000000001E-3</v>
      </c>
      <c r="I34" s="6">
        <f t="shared" si="0"/>
        <v>715.22926829268306</v>
      </c>
      <c r="J34" s="4">
        <f t="shared" si="1"/>
        <v>1.6356116576826301E-3</v>
      </c>
      <c r="K34" s="6">
        <f t="shared" si="2"/>
        <v>716.40006284341473</v>
      </c>
    </row>
    <row r="35" spans="5:11" x14ac:dyDescent="0.3">
      <c r="E35" s="4">
        <v>1.0666999999999999E-2</v>
      </c>
      <c r="F35" s="4">
        <v>2.8784199999999999E-2</v>
      </c>
      <c r="G35" s="6">
        <v>6.6972300000000002</v>
      </c>
      <c r="H35" s="4">
        <v>1.6920100000000001E-3</v>
      </c>
      <c r="I35" s="6">
        <f t="shared" si="0"/>
        <v>725.98699186991882</v>
      </c>
      <c r="J35" s="4">
        <f t="shared" si="1"/>
        <v>1.6905801637175646E-3</v>
      </c>
      <c r="K35" s="6">
        <f t="shared" si="2"/>
        <v>727.21536912003262</v>
      </c>
    </row>
    <row r="36" spans="5:11" x14ac:dyDescent="0.3">
      <c r="E36" s="4">
        <v>1.0999999999999999E-2</v>
      </c>
      <c r="F36" s="4">
        <v>3.0882400000000001E-2</v>
      </c>
      <c r="G36" s="6">
        <v>6.79474</v>
      </c>
      <c r="H36" s="4">
        <v>1.8153399999999999E-3</v>
      </c>
      <c r="I36" s="6">
        <f t="shared" si="0"/>
        <v>736.5571815718157</v>
      </c>
      <c r="J36" s="4">
        <f t="shared" si="1"/>
        <v>1.8136942617575493E-3</v>
      </c>
      <c r="K36" s="6">
        <f t="shared" si="2"/>
        <v>737.89428328581027</v>
      </c>
    </row>
    <row r="37" spans="5:11" x14ac:dyDescent="0.3">
      <c r="E37" s="4">
        <v>1.1332999999999999E-2</v>
      </c>
      <c r="F37" s="4">
        <v>3.3255800000000002E-2</v>
      </c>
      <c r="G37" s="6">
        <v>6.8974700000000002</v>
      </c>
      <c r="H37" s="4">
        <v>1.9548500000000002E-3</v>
      </c>
      <c r="I37" s="6">
        <f t="shared" si="0"/>
        <v>747.69322493224934</v>
      </c>
      <c r="J37" s="4">
        <f t="shared" si="1"/>
        <v>1.9529417672065866E-3</v>
      </c>
      <c r="K37" s="6">
        <f t="shared" si="2"/>
        <v>749.15485303300807</v>
      </c>
    </row>
    <row r="38" spans="5:11" x14ac:dyDescent="0.3">
      <c r="E38" s="4">
        <v>1.1667E-2</v>
      </c>
      <c r="F38" s="4">
        <v>3.53855E-2</v>
      </c>
      <c r="G38" s="6">
        <v>6.9880000000000004</v>
      </c>
      <c r="H38" s="4">
        <v>2.08005E-3</v>
      </c>
      <c r="I38" s="6">
        <f t="shared" si="0"/>
        <v>757.50677506775071</v>
      </c>
      <c r="J38" s="4">
        <f t="shared" si="1"/>
        <v>2.0778896911802982E-3</v>
      </c>
      <c r="K38" s="6">
        <f t="shared" si="2"/>
        <v>759.08242703523035</v>
      </c>
    </row>
    <row r="39" spans="5:11" x14ac:dyDescent="0.3">
      <c r="E39" s="4">
        <v>1.2E-2</v>
      </c>
      <c r="F39" s="4">
        <v>3.6955399999999999E-2</v>
      </c>
      <c r="G39" s="6">
        <v>7.08725</v>
      </c>
      <c r="H39" s="4">
        <v>2.1723300000000001E-3</v>
      </c>
      <c r="I39" s="6">
        <f t="shared" si="0"/>
        <v>768.26558265582662</v>
      </c>
      <c r="J39" s="4">
        <f t="shared" si="1"/>
        <v>2.1699739027158365E-3</v>
      </c>
      <c r="K39" s="6">
        <f t="shared" si="2"/>
        <v>769.93450902899735</v>
      </c>
    </row>
    <row r="40" spans="5:11" x14ac:dyDescent="0.3">
      <c r="E40" s="4">
        <v>1.2333E-2</v>
      </c>
      <c r="F40" s="4">
        <v>3.9451199999999999E-2</v>
      </c>
      <c r="G40" s="6">
        <v>7.1864999999999997</v>
      </c>
      <c r="H40" s="4">
        <v>2.3190400000000001E-3</v>
      </c>
      <c r="I40" s="6">
        <f t="shared" si="0"/>
        <v>779.02439024390242</v>
      </c>
      <c r="J40" s="4">
        <f t="shared" si="1"/>
        <v>2.3163551767463176E-3</v>
      </c>
      <c r="K40" s="6">
        <f t="shared" si="2"/>
        <v>780.83097896585355</v>
      </c>
    </row>
    <row r="41" spans="5:11" x14ac:dyDescent="0.3">
      <c r="E41" s="4">
        <v>1.2666999999999999E-2</v>
      </c>
      <c r="F41" s="4">
        <v>4.1933600000000001E-2</v>
      </c>
      <c r="G41" s="6">
        <v>7.2839999999999998</v>
      </c>
      <c r="H41" s="4">
        <v>2.46496E-3</v>
      </c>
      <c r="I41" s="6">
        <f t="shared" si="0"/>
        <v>789.59349593495938</v>
      </c>
      <c r="J41" s="4">
        <f t="shared" si="1"/>
        <v>2.4619269692762917E-3</v>
      </c>
      <c r="K41" s="6">
        <f t="shared" si="2"/>
        <v>791.53981231869921</v>
      </c>
    </row>
    <row r="42" spans="5:11" x14ac:dyDescent="0.3">
      <c r="E42" s="4">
        <v>1.2999999999999999E-2</v>
      </c>
      <c r="F42" s="4">
        <v>4.4225E-2</v>
      </c>
      <c r="G42" s="6">
        <v>7.3710599999999999</v>
      </c>
      <c r="H42" s="4">
        <v>2.5996499999999998E-3</v>
      </c>
      <c r="I42" s="6">
        <f t="shared" si="0"/>
        <v>799.03089430894306</v>
      </c>
      <c r="J42" s="4">
        <f t="shared" si="1"/>
        <v>2.5962767548452451E-3</v>
      </c>
      <c r="K42" s="6">
        <f t="shared" si="2"/>
        <v>801.10809497333332</v>
      </c>
    </row>
    <row r="43" spans="5:11" x14ac:dyDescent="0.3">
      <c r="E43" s="4">
        <v>1.3332999999999999E-2</v>
      </c>
      <c r="F43" s="4">
        <v>4.7847099999999997E-2</v>
      </c>
      <c r="G43" s="6">
        <v>7.4598599999999999</v>
      </c>
      <c r="H43" s="4">
        <v>2.8125699999999999E-3</v>
      </c>
      <c r="I43" s="6">
        <f t="shared" si="0"/>
        <v>808.65691056910566</v>
      </c>
      <c r="J43" s="4">
        <f t="shared" si="1"/>
        <v>2.8086221257135804E-3</v>
      </c>
      <c r="K43" s="6">
        <f t="shared" si="2"/>
        <v>810.93131473606491</v>
      </c>
    </row>
    <row r="44" spans="5:11" x14ac:dyDescent="0.3">
      <c r="E44" s="4">
        <v>1.3667E-2</v>
      </c>
      <c r="F44" s="4">
        <v>5.2817200000000002E-2</v>
      </c>
      <c r="G44" s="6">
        <v>7.5242800000000001</v>
      </c>
      <c r="H44" s="4">
        <v>3.10472E-3</v>
      </c>
      <c r="I44" s="6">
        <f t="shared" si="0"/>
        <v>815.64010840108403</v>
      </c>
      <c r="J44" s="4">
        <f t="shared" si="1"/>
        <v>3.0999103094510785E-3</v>
      </c>
      <c r="K44" s="6">
        <f t="shared" si="2"/>
        <v>818.17244255843912</v>
      </c>
    </row>
    <row r="45" spans="5:11" x14ac:dyDescent="0.3">
      <c r="E45" s="4">
        <v>1.4E-2</v>
      </c>
      <c r="F45" s="4">
        <v>8.6340600000000003E-2</v>
      </c>
      <c r="G45" s="6">
        <v>6.6362899999999998</v>
      </c>
      <c r="H45" s="4">
        <v>5.0753100000000004E-3</v>
      </c>
      <c r="I45" s="6">
        <f t="shared" si="0"/>
        <v>719.38102981029817</v>
      </c>
      <c r="J45" s="4">
        <f t="shared" si="1"/>
        <v>5.0624740269111217E-3</v>
      </c>
      <c r="K45" s="6">
        <f t="shared" si="2"/>
        <v>723.03211154470466</v>
      </c>
    </row>
    <row r="46" spans="5:11" x14ac:dyDescent="0.3">
      <c r="E46" s="4">
        <v>1.4333E-2</v>
      </c>
      <c r="F46" s="4">
        <v>0.121874</v>
      </c>
      <c r="G46" s="6">
        <v>6.8365200000000002</v>
      </c>
      <c r="H46" s="4">
        <v>7.1640699999999998E-3</v>
      </c>
      <c r="I46" s="6">
        <f t="shared" si="0"/>
        <v>741.08617886178865</v>
      </c>
      <c r="J46" s="4">
        <f t="shared" si="1"/>
        <v>7.1385299584019934E-3</v>
      </c>
      <c r="K46" s="6">
        <f t="shared" si="2"/>
        <v>746.39537212318703</v>
      </c>
    </row>
    <row r="47" spans="5:11" x14ac:dyDescent="0.3">
      <c r="E47" s="4">
        <v>1.4666999999999999E-2</v>
      </c>
      <c r="F47" s="4">
        <v>0.16600599999999999</v>
      </c>
      <c r="G47" s="6">
        <v>6.92706</v>
      </c>
      <c r="H47" s="4">
        <v>9.7582299999999997E-3</v>
      </c>
      <c r="I47" s="6">
        <f t="shared" si="0"/>
        <v>750.90081300813017</v>
      </c>
      <c r="J47" s="4">
        <f t="shared" si="1"/>
        <v>9.7109259604798541E-3</v>
      </c>
      <c r="K47" s="6">
        <f t="shared" si="2"/>
        <v>758.22827584865058</v>
      </c>
    </row>
    <row r="48" spans="5:11" x14ac:dyDescent="0.3">
      <c r="E48" s="4">
        <v>1.4999999999999999E-2</v>
      </c>
      <c r="F48" s="4">
        <v>0.205759</v>
      </c>
      <c r="G48" s="6">
        <v>6.9444800000000004</v>
      </c>
      <c r="H48" s="4">
        <v>1.2095E-2</v>
      </c>
      <c r="I48" s="6">
        <f t="shared" si="0"/>
        <v>752.78915989159896</v>
      </c>
      <c r="J48" s="4">
        <f t="shared" si="1"/>
        <v>1.2022439977217384E-2</v>
      </c>
      <c r="K48" s="6">
        <f t="shared" si="2"/>
        <v>761.89414478048786</v>
      </c>
    </row>
    <row r="49" spans="5:11" x14ac:dyDescent="0.3">
      <c r="E49" s="4">
        <v>1.5332999999999999E-2</v>
      </c>
      <c r="F49" s="4">
        <v>0.24215800000000001</v>
      </c>
      <c r="G49" s="6">
        <v>6.9932299999999996</v>
      </c>
      <c r="H49" s="4">
        <v>1.42346E-2</v>
      </c>
      <c r="I49" s="6">
        <f t="shared" si="0"/>
        <v>758.07371273712738</v>
      </c>
      <c r="J49" s="4">
        <f t="shared" si="1"/>
        <v>1.4134239355920501E-2</v>
      </c>
      <c r="K49" s="6">
        <f t="shared" si="2"/>
        <v>768.86458880845532</v>
      </c>
    </row>
    <row r="50" spans="5:11" x14ac:dyDescent="0.3">
      <c r="E50" s="4">
        <v>1.5667E-2</v>
      </c>
      <c r="F50" s="4">
        <v>0.27909899999999999</v>
      </c>
      <c r="G50" s="6">
        <v>6.9793000000000003</v>
      </c>
      <c r="H50" s="4">
        <v>1.64061E-2</v>
      </c>
      <c r="I50" s="6">
        <f t="shared" si="0"/>
        <v>756.56368563685646</v>
      </c>
      <c r="J50" s="4">
        <f t="shared" si="1"/>
        <v>1.6272974020045964E-2</v>
      </c>
      <c r="K50" s="6">
        <f t="shared" si="2"/>
        <v>768.97594511978332</v>
      </c>
    </row>
    <row r="51" spans="5:11" x14ac:dyDescent="0.3">
      <c r="E51" s="4">
        <v>1.6E-2</v>
      </c>
      <c r="F51" s="4">
        <v>0.31545800000000002</v>
      </c>
      <c r="G51" s="6">
        <v>7.0385</v>
      </c>
      <c r="H51" s="4">
        <v>1.8543400000000002E-2</v>
      </c>
      <c r="I51" s="6">
        <f t="shared" si="0"/>
        <v>762.98102981029808</v>
      </c>
      <c r="J51" s="4">
        <f t="shared" si="1"/>
        <v>1.8373567460720233E-2</v>
      </c>
      <c r="K51" s="6">
        <f t="shared" si="2"/>
        <v>777.12929223848232</v>
      </c>
    </row>
    <row r="52" spans="5:11" x14ac:dyDescent="0.3">
      <c r="E52" s="4">
        <v>1.6333E-2</v>
      </c>
      <c r="F52" s="4">
        <v>0.35263699999999998</v>
      </c>
      <c r="G52" s="6">
        <v>7.0385</v>
      </c>
      <c r="H52" s="4">
        <v>2.0728900000000001E-2</v>
      </c>
      <c r="I52" s="6">
        <f t="shared" si="0"/>
        <v>762.98102981029808</v>
      </c>
      <c r="J52" s="4">
        <f t="shared" si="1"/>
        <v>2.0516979928708601E-2</v>
      </c>
      <c r="K52" s="6">
        <f t="shared" si="2"/>
        <v>778.79678727913267</v>
      </c>
    </row>
    <row r="53" spans="5:11" x14ac:dyDescent="0.3">
      <c r="E53" s="4">
        <v>1.6667000000000001E-2</v>
      </c>
      <c r="F53" s="4">
        <v>0.38405899999999998</v>
      </c>
      <c r="G53" s="6">
        <v>7.0245699999999998</v>
      </c>
      <c r="H53" s="4">
        <v>2.2575899999999999E-2</v>
      </c>
      <c r="I53" s="6">
        <f t="shared" si="0"/>
        <v>761.47100271002705</v>
      </c>
      <c r="J53" s="4">
        <f t="shared" si="1"/>
        <v>2.2324836008773288E-2</v>
      </c>
      <c r="K53" s="6">
        <f t="shared" si="2"/>
        <v>778.66189592010846</v>
      </c>
    </row>
    <row r="54" spans="5:11" x14ac:dyDescent="0.3">
      <c r="E54" s="4">
        <v>1.7000000000000001E-2</v>
      </c>
      <c r="F54" s="4">
        <v>0.41285300000000003</v>
      </c>
      <c r="G54" s="6">
        <v>6.9967100000000002</v>
      </c>
      <c r="H54" s="4">
        <v>2.4268499999999998E-2</v>
      </c>
      <c r="I54" s="6">
        <f t="shared" si="0"/>
        <v>758.4509485094851</v>
      </c>
      <c r="J54" s="4">
        <f t="shared" si="1"/>
        <v>2.3978699278310398E-2</v>
      </c>
      <c r="K54" s="6">
        <f t="shared" si="2"/>
        <v>776.85741535338752</v>
      </c>
    </row>
    <row r="55" spans="5:11" x14ac:dyDescent="0.3">
      <c r="E55" s="4">
        <v>1.7333000000000001E-2</v>
      </c>
      <c r="F55" s="4">
        <v>0.43967600000000001</v>
      </c>
      <c r="G55" s="6">
        <v>6.9949700000000004</v>
      </c>
      <c r="H55" s="4">
        <v>2.5845199999999999E-2</v>
      </c>
      <c r="I55" s="6">
        <f t="shared" si="0"/>
        <v>758.2623306233063</v>
      </c>
      <c r="J55" s="4">
        <f t="shared" si="1"/>
        <v>2.5516858172486685E-2</v>
      </c>
      <c r="K55" s="6">
        <f t="shared" si="2"/>
        <v>777.85977221073176</v>
      </c>
    </row>
    <row r="56" spans="5:11" x14ac:dyDescent="0.3">
      <c r="E56" s="4">
        <v>1.7666999999999999E-2</v>
      </c>
      <c r="F56" s="4">
        <v>0.46231800000000001</v>
      </c>
      <c r="G56" s="6">
        <v>6.9793000000000003</v>
      </c>
      <c r="H56" s="4">
        <v>2.7176200000000001E-2</v>
      </c>
      <c r="I56" s="6">
        <f t="shared" si="0"/>
        <v>756.56368563685646</v>
      </c>
      <c r="J56" s="4">
        <f t="shared" si="1"/>
        <v>2.6813483903204652E-2</v>
      </c>
      <c r="K56" s="6">
        <f t="shared" si="2"/>
        <v>777.1242116704608</v>
      </c>
    </row>
    <row r="57" spans="5:11" x14ac:dyDescent="0.3">
      <c r="E57" s="4">
        <v>1.7999999999999999E-2</v>
      </c>
      <c r="F57" s="4">
        <v>0.48086699999999999</v>
      </c>
      <c r="G57" s="6">
        <v>6.9688499999999998</v>
      </c>
      <c r="H57" s="4">
        <v>2.82665E-2</v>
      </c>
      <c r="I57" s="6">
        <f t="shared" si="0"/>
        <v>755.43089430894304</v>
      </c>
      <c r="J57" s="4">
        <f t="shared" si="1"/>
        <v>2.787437468090433E-2</v>
      </c>
      <c r="K57" s="6">
        <f t="shared" si="2"/>
        <v>776.7842816829268</v>
      </c>
    </row>
    <row r="58" spans="5:11" x14ac:dyDescent="0.3">
      <c r="E58" s="4">
        <v>1.8332999999999999E-2</v>
      </c>
      <c r="F58" s="4">
        <v>0.497776</v>
      </c>
      <c r="G58" s="6">
        <v>6.9636300000000002</v>
      </c>
      <c r="H58" s="4">
        <v>2.9260499999999998E-2</v>
      </c>
      <c r="I58" s="6">
        <f t="shared" si="0"/>
        <v>754.86504065040651</v>
      </c>
      <c r="J58" s="4">
        <f t="shared" si="1"/>
        <v>2.884058321894999E-2</v>
      </c>
      <c r="K58" s="6">
        <f t="shared" si="2"/>
        <v>776.95276917235765</v>
      </c>
    </row>
    <row r="59" spans="5:11" x14ac:dyDescent="0.3">
      <c r="E59" s="4">
        <v>1.8667E-2</v>
      </c>
      <c r="F59" s="4">
        <v>0.51458199999999998</v>
      </c>
      <c r="G59" s="6">
        <v>6.9810400000000001</v>
      </c>
      <c r="H59" s="4">
        <v>3.0248400000000002E-2</v>
      </c>
      <c r="I59" s="6">
        <f t="shared" si="0"/>
        <v>756.75230352303527</v>
      </c>
      <c r="J59" s="4">
        <f t="shared" si="1"/>
        <v>2.9799938214472424E-2</v>
      </c>
      <c r="K59" s="6">
        <f t="shared" si="2"/>
        <v>779.64284990092153</v>
      </c>
    </row>
    <row r="60" spans="5:11" x14ac:dyDescent="0.3">
      <c r="E60" s="4">
        <v>1.9E-2</v>
      </c>
      <c r="F60" s="4">
        <v>0.533134</v>
      </c>
      <c r="G60" s="6">
        <v>6.9740799999999998</v>
      </c>
      <c r="H60" s="4">
        <v>3.1338900000000003E-2</v>
      </c>
      <c r="I60" s="6">
        <f t="shared" si="0"/>
        <v>755.99783197831982</v>
      </c>
      <c r="J60" s="4">
        <f t="shared" si="1"/>
        <v>3.0857861011830787E-2</v>
      </c>
      <c r="K60" s="6">
        <f t="shared" si="2"/>
        <v>779.68997243490514</v>
      </c>
    </row>
    <row r="61" spans="5:11" x14ac:dyDescent="0.3">
      <c r="E61" s="4">
        <v>1.9332999999999999E-2</v>
      </c>
      <c r="F61" s="4">
        <v>0.55368499999999998</v>
      </c>
      <c r="G61" s="6">
        <v>7.0071599999999998</v>
      </c>
      <c r="H61" s="4">
        <v>3.2546899999999997E-2</v>
      </c>
      <c r="I61" s="6">
        <f t="shared" si="0"/>
        <v>759.58373983739841</v>
      </c>
      <c r="J61" s="4">
        <f t="shared" si="1"/>
        <v>3.202846855023804E-2</v>
      </c>
      <c r="K61" s="6">
        <f t="shared" si="2"/>
        <v>784.30583585951229</v>
      </c>
    </row>
    <row r="62" spans="5:11" x14ac:dyDescent="0.3">
      <c r="E62" s="4">
        <v>1.9667E-2</v>
      </c>
      <c r="F62" s="4">
        <v>0.58014699999999997</v>
      </c>
      <c r="G62" s="6">
        <v>7.0228299999999999</v>
      </c>
      <c r="H62" s="4">
        <v>3.4102500000000001E-2</v>
      </c>
      <c r="I62" s="6">
        <f t="shared" si="0"/>
        <v>761.28238482384825</v>
      </c>
      <c r="J62" s="4">
        <f t="shared" si="1"/>
        <v>3.3533900767034254E-2</v>
      </c>
      <c r="K62" s="6">
        <f t="shared" si="2"/>
        <v>787.24401735230344</v>
      </c>
    </row>
    <row r="63" spans="5:11" x14ac:dyDescent="0.3">
      <c r="E63" s="4">
        <v>0.02</v>
      </c>
      <c r="F63" s="4">
        <v>0.61070000000000002</v>
      </c>
      <c r="G63" s="6">
        <v>7.0297900000000002</v>
      </c>
      <c r="H63" s="4">
        <v>3.5898399999999997E-2</v>
      </c>
      <c r="I63" s="6">
        <f t="shared" si="0"/>
        <v>762.03685636856369</v>
      </c>
      <c r="J63" s="4">
        <f t="shared" si="1"/>
        <v>3.526906953009417E-2</v>
      </c>
      <c r="K63" s="6">
        <f t="shared" si="2"/>
        <v>789.39276025322488</v>
      </c>
    </row>
    <row r="64" spans="5:11" x14ac:dyDescent="0.3">
      <c r="E64" s="4">
        <v>2.0333E-2</v>
      </c>
      <c r="F64" s="4">
        <v>0.64546099999999995</v>
      </c>
      <c r="G64" s="6">
        <v>7.0315300000000001</v>
      </c>
      <c r="H64" s="4">
        <v>3.7941799999999998E-2</v>
      </c>
      <c r="I64" s="6">
        <f t="shared" si="0"/>
        <v>762.22547425474249</v>
      </c>
      <c r="J64" s="4">
        <f t="shared" si="1"/>
        <v>3.723971380758951E-2</v>
      </c>
      <c r="K64" s="6">
        <f t="shared" si="2"/>
        <v>791.14568075382113</v>
      </c>
    </row>
    <row r="65" spans="5:11" x14ac:dyDescent="0.3">
      <c r="E65" s="4">
        <v>2.0667000000000001E-2</v>
      </c>
      <c r="F65" s="4">
        <v>0.68517799999999995</v>
      </c>
      <c r="G65" s="6">
        <v>7.0263099999999996</v>
      </c>
      <c r="H65" s="4">
        <v>4.0276399999999997E-2</v>
      </c>
      <c r="I65" s="6">
        <f t="shared" si="0"/>
        <v>761.65962059620597</v>
      </c>
      <c r="J65" s="4">
        <f t="shared" si="1"/>
        <v>3.9486447073664645E-2</v>
      </c>
      <c r="K65" s="6">
        <f t="shared" si="2"/>
        <v>792.33652813918695</v>
      </c>
    </row>
    <row r="66" spans="5:11" x14ac:dyDescent="0.3">
      <c r="E66" s="4">
        <v>2.1000000000000001E-2</v>
      </c>
      <c r="F66" s="4">
        <v>0.72326699999999999</v>
      </c>
      <c r="G66" s="6">
        <v>7.0385</v>
      </c>
      <c r="H66" s="4">
        <v>4.2515400000000002E-2</v>
      </c>
      <c r="I66" s="6">
        <f t="shared" si="0"/>
        <v>762.98102981029808</v>
      </c>
      <c r="J66" s="4">
        <f t="shared" si="1"/>
        <v>4.1636446763966134E-2</v>
      </c>
      <c r="K66" s="6">
        <f t="shared" si="2"/>
        <v>795.41947348509495</v>
      </c>
    </row>
    <row r="67" spans="5:11" x14ac:dyDescent="0.3">
      <c r="E67" s="4">
        <v>2.1333000000000001E-2</v>
      </c>
      <c r="F67" s="4">
        <v>0.761328</v>
      </c>
      <c r="G67" s="6">
        <v>7.0385</v>
      </c>
      <c r="H67" s="4">
        <v>4.4752699999999999E-2</v>
      </c>
      <c r="I67" s="6">
        <f t="shared" si="0"/>
        <v>762.98102981029808</v>
      </c>
      <c r="J67" s="4">
        <f t="shared" si="1"/>
        <v>4.3780206692871422E-2</v>
      </c>
      <c r="K67" s="6">
        <f t="shared" si="2"/>
        <v>797.12649094308949</v>
      </c>
    </row>
    <row r="68" spans="5:11" x14ac:dyDescent="0.3">
      <c r="E68" s="4">
        <v>2.1666999999999999E-2</v>
      </c>
      <c r="F68" s="4">
        <v>0.80074999999999996</v>
      </c>
      <c r="G68" s="6">
        <v>7.0350200000000003</v>
      </c>
      <c r="H68" s="4">
        <v>4.7070000000000001E-2</v>
      </c>
      <c r="I68" s="6">
        <f t="shared" ref="I68:I131" si="3">(G68*1000)/($B$4*$B$5)</f>
        <v>762.60379403794047</v>
      </c>
      <c r="J68" s="4">
        <f t="shared" ref="J68:J131" si="4">LN(1+H68)</f>
        <v>4.5995787342158291E-2</v>
      </c>
      <c r="K68" s="6">
        <f t="shared" ref="K68:K131" si="5">I68*(1+H68)</f>
        <v>798.49955462330627</v>
      </c>
    </row>
    <row r="69" spans="5:11" x14ac:dyDescent="0.3">
      <c r="E69" s="4">
        <v>2.1999999999999999E-2</v>
      </c>
      <c r="F69" s="4">
        <v>0.83535700000000002</v>
      </c>
      <c r="G69" s="6">
        <v>7.0332699999999999</v>
      </c>
      <c r="H69" s="4">
        <v>4.9104299999999997E-2</v>
      </c>
      <c r="I69" s="6">
        <f t="shared" si="3"/>
        <v>762.41409214092141</v>
      </c>
      <c r="J69" s="4">
        <f t="shared" si="4"/>
        <v>4.7936752498213574E-2</v>
      </c>
      <c r="K69" s="6">
        <f t="shared" si="5"/>
        <v>799.85190244563682</v>
      </c>
    </row>
    <row r="70" spans="5:11" x14ac:dyDescent="0.3">
      <c r="E70" s="4">
        <v>2.2332999999999999E-2</v>
      </c>
      <c r="F70" s="4">
        <v>0.86657499999999998</v>
      </c>
      <c r="G70" s="6">
        <v>7.0193500000000002</v>
      </c>
      <c r="H70" s="4">
        <v>5.0939400000000003E-2</v>
      </c>
      <c r="I70" s="6">
        <f t="shared" si="3"/>
        <v>760.90514905149064</v>
      </c>
      <c r="J70" s="4">
        <f t="shared" si="4"/>
        <v>4.9684430860422013E-2</v>
      </c>
      <c r="K70" s="6">
        <f t="shared" si="5"/>
        <v>799.66520080108421</v>
      </c>
    </row>
    <row r="71" spans="5:11" x14ac:dyDescent="0.3">
      <c r="E71" s="4">
        <v>2.2667E-2</v>
      </c>
      <c r="F71" s="4">
        <v>0.89576800000000001</v>
      </c>
      <c r="G71" s="6">
        <v>7.0071599999999998</v>
      </c>
      <c r="H71" s="4">
        <v>5.2655399999999998E-2</v>
      </c>
      <c r="I71" s="6">
        <f t="shared" si="3"/>
        <v>759.58373983739841</v>
      </c>
      <c r="J71" s="4">
        <f t="shared" si="4"/>
        <v>5.1315924131495862E-2</v>
      </c>
      <c r="K71" s="6">
        <f t="shared" si="5"/>
        <v>799.57992549203254</v>
      </c>
    </row>
    <row r="72" spans="5:11" x14ac:dyDescent="0.3">
      <c r="E72" s="4">
        <v>2.3E-2</v>
      </c>
      <c r="F72" s="4">
        <v>0.91935199999999995</v>
      </c>
      <c r="G72" s="6">
        <v>7.00542</v>
      </c>
      <c r="H72" s="4">
        <v>5.4041800000000001E-2</v>
      </c>
      <c r="I72" s="6">
        <f t="shared" si="3"/>
        <v>759.39512195121949</v>
      </c>
      <c r="J72" s="4">
        <f t="shared" si="4"/>
        <v>5.263210777681808E-2</v>
      </c>
      <c r="K72" s="6">
        <f t="shared" si="5"/>
        <v>800.4342012526829</v>
      </c>
    </row>
    <row r="73" spans="5:11" x14ac:dyDescent="0.3">
      <c r="E73" s="4">
        <v>2.3333E-2</v>
      </c>
      <c r="F73" s="4">
        <v>0.94208599999999998</v>
      </c>
      <c r="G73" s="6">
        <v>6.9949700000000004</v>
      </c>
      <c r="H73" s="4">
        <v>5.53781E-2</v>
      </c>
      <c r="I73" s="6">
        <f t="shared" si="3"/>
        <v>758.2623306233063</v>
      </c>
      <c r="J73" s="4">
        <f t="shared" si="4"/>
        <v>5.3899091347758721E-2</v>
      </c>
      <c r="K73" s="6">
        <f t="shared" si="5"/>
        <v>800.25345779479676</v>
      </c>
    </row>
    <row r="74" spans="5:11" x14ac:dyDescent="0.3">
      <c r="E74" s="4">
        <v>2.3667000000000001E-2</v>
      </c>
      <c r="F74" s="4">
        <v>0.96282299999999998</v>
      </c>
      <c r="G74" s="6">
        <v>6.9862599999999997</v>
      </c>
      <c r="H74" s="4">
        <v>5.6597099999999997E-2</v>
      </c>
      <c r="I74" s="6">
        <f t="shared" si="3"/>
        <v>757.31815718157179</v>
      </c>
      <c r="J74" s="4">
        <f t="shared" si="4"/>
        <v>5.5053461091652427E-2</v>
      </c>
      <c r="K74" s="6">
        <f t="shared" si="5"/>
        <v>800.180168655393</v>
      </c>
    </row>
    <row r="75" spans="5:11" x14ac:dyDescent="0.3">
      <c r="E75" s="4">
        <v>2.4E-2</v>
      </c>
      <c r="F75" s="4">
        <v>0.98295100000000002</v>
      </c>
      <c r="G75" s="6">
        <v>6.9967100000000002</v>
      </c>
      <c r="H75" s="4">
        <v>5.7780199999999997E-2</v>
      </c>
      <c r="I75" s="6">
        <f t="shared" si="3"/>
        <v>758.4509485094851</v>
      </c>
      <c r="J75" s="4">
        <f t="shared" si="4"/>
        <v>5.6172561380399152E-2</v>
      </c>
      <c r="K75" s="6">
        <f t="shared" si="5"/>
        <v>802.27439600455284</v>
      </c>
    </row>
    <row r="76" spans="5:11" x14ac:dyDescent="0.3">
      <c r="E76" s="4">
        <v>2.4333E-2</v>
      </c>
      <c r="F76" s="4">
        <v>1.0055799999999999</v>
      </c>
      <c r="G76" s="6">
        <v>6.9932299999999996</v>
      </c>
      <c r="H76" s="4">
        <v>5.9110500000000003E-2</v>
      </c>
      <c r="I76" s="6">
        <f t="shared" si="3"/>
        <v>758.07371273712738</v>
      </c>
      <c r="J76" s="4">
        <f t="shared" si="4"/>
        <v>5.742940489633315E-2</v>
      </c>
      <c r="K76" s="6">
        <f t="shared" si="5"/>
        <v>802.88382893387541</v>
      </c>
    </row>
    <row r="77" spans="5:11" x14ac:dyDescent="0.3">
      <c r="E77" s="4">
        <v>2.4667000000000001E-2</v>
      </c>
      <c r="F77" s="4">
        <v>1.0277099999999999</v>
      </c>
      <c r="G77" s="6">
        <v>7.0001899999999999</v>
      </c>
      <c r="H77" s="4">
        <v>6.0411199999999998E-2</v>
      </c>
      <c r="I77" s="6">
        <f t="shared" si="3"/>
        <v>758.82818428184282</v>
      </c>
      <c r="J77" s="4">
        <f t="shared" si="4"/>
        <v>5.8656757429011067E-2</v>
      </c>
      <c r="K77" s="6">
        <f t="shared" si="5"/>
        <v>804.66990548812998</v>
      </c>
    </row>
    <row r="78" spans="5:11" x14ac:dyDescent="0.3">
      <c r="E78" s="4">
        <v>2.5000000000000001E-2</v>
      </c>
      <c r="F78" s="4">
        <v>1.05135</v>
      </c>
      <c r="G78" s="6">
        <v>7.0141200000000001</v>
      </c>
      <c r="H78" s="4">
        <v>6.1801099999999998E-2</v>
      </c>
      <c r="I78" s="6">
        <f t="shared" si="3"/>
        <v>760.33821138211385</v>
      </c>
      <c r="J78" s="4">
        <f t="shared" si="4"/>
        <v>5.9966617143540922E-2</v>
      </c>
      <c r="K78" s="6">
        <f t="shared" si="5"/>
        <v>807.32794921756101</v>
      </c>
    </row>
    <row r="79" spans="5:11" x14ac:dyDescent="0.3">
      <c r="E79" s="4">
        <v>2.5333000000000001E-2</v>
      </c>
      <c r="F79" s="4">
        <v>1.0753900000000001</v>
      </c>
      <c r="G79" s="6">
        <v>7.0193500000000002</v>
      </c>
      <c r="H79" s="4">
        <v>6.3213800000000001E-2</v>
      </c>
      <c r="I79" s="6">
        <f t="shared" si="3"/>
        <v>760.90514905149064</v>
      </c>
      <c r="J79" s="4">
        <f t="shared" si="4"/>
        <v>6.1296208016636052E-2</v>
      </c>
      <c r="K79" s="6">
        <f t="shared" si="5"/>
        <v>809.00485496260171</v>
      </c>
    </row>
    <row r="80" spans="5:11" x14ac:dyDescent="0.3">
      <c r="E80" s="4">
        <v>2.5666999999999999E-2</v>
      </c>
      <c r="F80" s="4">
        <v>1.0980099999999999</v>
      </c>
      <c r="G80" s="6">
        <v>7.0385</v>
      </c>
      <c r="H80" s="4">
        <v>6.4543900000000001E-2</v>
      </c>
      <c r="I80" s="6">
        <f t="shared" si="3"/>
        <v>762.98102981029808</v>
      </c>
      <c r="J80" s="4">
        <f t="shared" si="4"/>
        <v>6.2546444519839164E-2</v>
      </c>
      <c r="K80" s="6">
        <f t="shared" si="5"/>
        <v>812.22680110027102</v>
      </c>
    </row>
    <row r="81" spans="5:11" x14ac:dyDescent="0.3">
      <c r="E81" s="4">
        <v>2.5999999999999999E-2</v>
      </c>
      <c r="F81" s="4">
        <v>1.11751</v>
      </c>
      <c r="G81" s="6">
        <v>7.0611300000000004</v>
      </c>
      <c r="H81" s="4">
        <v>6.5690100000000001E-2</v>
      </c>
      <c r="I81" s="6">
        <f t="shared" si="3"/>
        <v>765.43414634146347</v>
      </c>
      <c r="J81" s="4">
        <f t="shared" si="4"/>
        <v>6.3622570532861952E-2</v>
      </c>
      <c r="K81" s="6">
        <f t="shared" si="5"/>
        <v>815.71559195804889</v>
      </c>
    </row>
    <row r="82" spans="5:11" x14ac:dyDescent="0.3">
      <c r="E82" s="4">
        <v>2.6332999999999999E-2</v>
      </c>
      <c r="F82" s="4">
        <v>1.13571</v>
      </c>
      <c r="G82" s="6">
        <v>7.0768000000000004</v>
      </c>
      <c r="H82" s="4">
        <v>6.676E-2</v>
      </c>
      <c r="I82" s="6">
        <f t="shared" si="3"/>
        <v>767.13279132791331</v>
      </c>
      <c r="J82" s="4">
        <f t="shared" si="4"/>
        <v>6.4626017309669395E-2</v>
      </c>
      <c r="K82" s="6">
        <f t="shared" si="5"/>
        <v>818.34657647696474</v>
      </c>
    </row>
    <row r="83" spans="5:11" x14ac:dyDescent="0.3">
      <c r="E83" s="4">
        <v>2.6667E-2</v>
      </c>
      <c r="F83" s="4">
        <v>1.15246</v>
      </c>
      <c r="G83" s="6">
        <v>7.0959599999999998</v>
      </c>
      <c r="H83" s="4">
        <v>6.7744399999999996E-2</v>
      </c>
      <c r="I83" s="6">
        <f t="shared" si="3"/>
        <v>769.20975609756101</v>
      </c>
      <c r="J83" s="4">
        <f t="shared" si="4"/>
        <v>6.5548386052306909E-2</v>
      </c>
      <c r="K83" s="6">
        <f t="shared" si="5"/>
        <v>821.31940949853663</v>
      </c>
    </row>
    <row r="84" spans="5:11" x14ac:dyDescent="0.3">
      <c r="E84" s="4">
        <v>2.7E-2</v>
      </c>
      <c r="F84" s="4">
        <v>1.1679299999999999</v>
      </c>
      <c r="G84" s="6">
        <v>7.1081399999999997</v>
      </c>
      <c r="H84" s="4">
        <v>6.8653500000000006E-2</v>
      </c>
      <c r="I84" s="6">
        <f t="shared" si="3"/>
        <v>770.53008130081298</v>
      </c>
      <c r="J84" s="4">
        <f t="shared" si="4"/>
        <v>6.6399444794568094E-2</v>
      </c>
      <c r="K84" s="6">
        <f t="shared" si="5"/>
        <v>823.42966823739823</v>
      </c>
    </row>
    <row r="85" spans="5:11" x14ac:dyDescent="0.3">
      <c r="E85" s="4">
        <v>2.7333E-2</v>
      </c>
      <c r="F85" s="4">
        <v>1.1836</v>
      </c>
      <c r="G85" s="6">
        <v>7.12033</v>
      </c>
      <c r="H85" s="4">
        <v>6.9574899999999995E-2</v>
      </c>
      <c r="I85" s="6">
        <f t="shared" si="3"/>
        <v>771.85149051490521</v>
      </c>
      <c r="J85" s="4">
        <f t="shared" si="4"/>
        <v>6.7261279813719224E-2</v>
      </c>
      <c r="K85" s="6">
        <f t="shared" si="5"/>
        <v>825.55298078233079</v>
      </c>
    </row>
    <row r="86" spans="5:11" x14ac:dyDescent="0.3">
      <c r="E86" s="4">
        <v>2.7667000000000001E-2</v>
      </c>
      <c r="F86" s="4">
        <v>1.1977</v>
      </c>
      <c r="G86" s="6">
        <v>7.1220699999999999</v>
      </c>
      <c r="H86" s="4">
        <v>7.0403900000000005E-2</v>
      </c>
      <c r="I86" s="6">
        <f t="shared" si="3"/>
        <v>772.04010840108401</v>
      </c>
      <c r="J86" s="4">
        <f t="shared" si="4"/>
        <v>6.8036053882947353E-2</v>
      </c>
      <c r="K86" s="6">
        <f t="shared" si="5"/>
        <v>826.39474298894311</v>
      </c>
    </row>
    <row r="87" spans="5:11" x14ac:dyDescent="0.3">
      <c r="E87" s="4">
        <v>2.8000000000000001E-2</v>
      </c>
      <c r="F87" s="4">
        <v>1.2116199999999999</v>
      </c>
      <c r="G87" s="6">
        <v>7.1273</v>
      </c>
      <c r="H87" s="4">
        <v>7.1222300000000002E-2</v>
      </c>
      <c r="I87" s="6">
        <f t="shared" si="3"/>
        <v>772.6070460704608</v>
      </c>
      <c r="J87" s="4">
        <f t="shared" si="4"/>
        <v>6.8800332952597451E-2</v>
      </c>
      <c r="K87" s="6">
        <f t="shared" si="5"/>
        <v>827.63389688780501</v>
      </c>
    </row>
    <row r="88" spans="5:11" x14ac:dyDescent="0.3">
      <c r="E88" s="4">
        <v>2.8333000000000001E-2</v>
      </c>
      <c r="F88" s="4">
        <v>1.22488</v>
      </c>
      <c r="G88" s="6">
        <v>7.1307799999999997</v>
      </c>
      <c r="H88" s="4">
        <v>7.2001399999999993E-2</v>
      </c>
      <c r="I88" s="6">
        <f t="shared" si="3"/>
        <v>772.9842818428184</v>
      </c>
      <c r="J88" s="4">
        <f t="shared" si="4"/>
        <v>6.9527368617906718E-2</v>
      </c>
      <c r="K88" s="6">
        <f t="shared" si="5"/>
        <v>828.64023231349586</v>
      </c>
    </row>
    <row r="89" spans="5:11" x14ac:dyDescent="0.3">
      <c r="E89" s="4">
        <v>2.8667000000000002E-2</v>
      </c>
      <c r="F89" s="4">
        <v>1.2386299999999999</v>
      </c>
      <c r="G89" s="6">
        <v>7.1394799999999998</v>
      </c>
      <c r="H89" s="4">
        <v>7.2809700000000005E-2</v>
      </c>
      <c r="I89" s="6">
        <f t="shared" si="3"/>
        <v>773.92737127371277</v>
      </c>
      <c r="J89" s="4">
        <f t="shared" si="4"/>
        <v>7.0281094704336022E-2</v>
      </c>
      <c r="K89" s="6">
        <f t="shared" si="5"/>
        <v>830.27679099794045</v>
      </c>
    </row>
    <row r="90" spans="5:11" x14ac:dyDescent="0.3">
      <c r="E90" s="4">
        <v>2.9000000000000001E-2</v>
      </c>
      <c r="F90" s="4">
        <v>1.25034</v>
      </c>
      <c r="G90" s="6">
        <v>7.15341</v>
      </c>
      <c r="H90" s="4">
        <v>7.3498099999999997E-2</v>
      </c>
      <c r="I90" s="6">
        <f t="shared" si="3"/>
        <v>775.4373983739838</v>
      </c>
      <c r="J90" s="4">
        <f t="shared" si="4"/>
        <v>7.092256842362786E-2</v>
      </c>
      <c r="K90" s="6">
        <f t="shared" si="5"/>
        <v>832.43057382341465</v>
      </c>
    </row>
    <row r="91" spans="5:11" x14ac:dyDescent="0.3">
      <c r="E91" s="4">
        <v>2.9333000000000001E-2</v>
      </c>
      <c r="F91" s="4">
        <v>1.26248</v>
      </c>
      <c r="G91" s="6">
        <v>7.16038</v>
      </c>
      <c r="H91" s="4">
        <v>7.4211600000000003E-2</v>
      </c>
      <c r="I91" s="6">
        <f t="shared" si="3"/>
        <v>776.19295392953939</v>
      </c>
      <c r="J91" s="4">
        <f t="shared" si="4"/>
        <v>7.1586997164857488E-2</v>
      </c>
      <c r="K91" s="6">
        <f t="shared" si="5"/>
        <v>833.79547494937674</v>
      </c>
    </row>
    <row r="92" spans="5:11" x14ac:dyDescent="0.3">
      <c r="E92" s="4">
        <v>2.9666999999999999E-2</v>
      </c>
      <c r="F92" s="4">
        <v>1.27718</v>
      </c>
      <c r="G92" s="6">
        <v>7.17605</v>
      </c>
      <c r="H92" s="4">
        <v>7.5075600000000006E-2</v>
      </c>
      <c r="I92" s="6">
        <f t="shared" si="3"/>
        <v>777.89159891598922</v>
      </c>
      <c r="J92" s="4">
        <f t="shared" si="4"/>
        <v>7.2390984688293622E-2</v>
      </c>
      <c r="K92" s="6">
        <f t="shared" si="5"/>
        <v>836.29227743956642</v>
      </c>
    </row>
    <row r="93" spans="5:11" x14ac:dyDescent="0.3">
      <c r="E93" s="4">
        <v>0.03</v>
      </c>
      <c r="F93" s="4">
        <v>1.2923899999999999</v>
      </c>
      <c r="G93" s="6">
        <v>7.1899800000000003</v>
      </c>
      <c r="H93" s="4">
        <v>7.5970099999999999E-2</v>
      </c>
      <c r="I93" s="6">
        <f t="shared" si="3"/>
        <v>779.40162601626025</v>
      </c>
      <c r="J93" s="4">
        <f t="shared" si="4"/>
        <v>7.3222673249406872E-2</v>
      </c>
      <c r="K93" s="6">
        <f t="shared" si="5"/>
        <v>838.61284548487811</v>
      </c>
    </row>
    <row r="94" spans="5:11" x14ac:dyDescent="0.3">
      <c r="E94" s="4">
        <v>3.0332999999999999E-2</v>
      </c>
      <c r="F94" s="4">
        <v>1.31233</v>
      </c>
      <c r="G94" s="6">
        <v>7.2056500000000003</v>
      </c>
      <c r="H94" s="4">
        <v>7.7142199999999994E-2</v>
      </c>
      <c r="I94" s="6">
        <f t="shared" si="3"/>
        <v>781.10027100271009</v>
      </c>
      <c r="J94" s="4">
        <f t="shared" si="4"/>
        <v>7.4311422884789646E-2</v>
      </c>
      <c r="K94" s="6">
        <f t="shared" si="5"/>
        <v>841.35606432845532</v>
      </c>
    </row>
    <row r="95" spans="5:11" x14ac:dyDescent="0.3">
      <c r="E95" s="4">
        <v>3.0667E-2</v>
      </c>
      <c r="F95" s="4">
        <v>1.3317300000000001</v>
      </c>
      <c r="G95" s="6">
        <v>7.2195799999999997</v>
      </c>
      <c r="H95" s="4">
        <v>7.8282199999999996E-2</v>
      </c>
      <c r="I95" s="6">
        <f t="shared" si="3"/>
        <v>782.61029810298101</v>
      </c>
      <c r="J95" s="4">
        <f t="shared" si="4"/>
        <v>7.5369219304185109E-2</v>
      </c>
      <c r="K95" s="6">
        <f t="shared" si="5"/>
        <v>843.87475398113827</v>
      </c>
    </row>
    <row r="96" spans="5:11" x14ac:dyDescent="0.3">
      <c r="E96" s="4">
        <v>3.1E-2</v>
      </c>
      <c r="F96" s="4">
        <v>1.3545100000000001</v>
      </c>
      <c r="G96" s="6">
        <v>7.2282799999999998</v>
      </c>
      <c r="H96" s="4">
        <v>7.9621300000000006E-2</v>
      </c>
      <c r="I96" s="6">
        <f t="shared" si="3"/>
        <v>783.55338753387537</v>
      </c>
      <c r="J96" s="4">
        <f t="shared" si="4"/>
        <v>7.6610331496543185E-2</v>
      </c>
      <c r="K96" s="6">
        <f t="shared" si="5"/>
        <v>845.94092686872625</v>
      </c>
    </row>
    <row r="97" spans="5:11" x14ac:dyDescent="0.3">
      <c r="E97" s="4">
        <v>3.1333E-2</v>
      </c>
      <c r="F97" s="4">
        <v>1.3783000000000001</v>
      </c>
      <c r="G97" s="6">
        <v>7.2404700000000002</v>
      </c>
      <c r="H97" s="4">
        <v>8.1020099999999998E-2</v>
      </c>
      <c r="I97" s="6">
        <f t="shared" si="3"/>
        <v>784.87479674796759</v>
      </c>
      <c r="J97" s="4">
        <f t="shared" si="4"/>
        <v>7.7905132378748937E-2</v>
      </c>
      <c r="K97" s="6">
        <f t="shared" si="5"/>
        <v>848.46543126796757</v>
      </c>
    </row>
    <row r="98" spans="5:11" x14ac:dyDescent="0.3">
      <c r="E98" s="4">
        <v>3.1667000000000001E-2</v>
      </c>
      <c r="F98" s="4">
        <v>1.4030100000000001</v>
      </c>
      <c r="G98" s="6">
        <v>7.2526599999999997</v>
      </c>
      <c r="H98" s="4">
        <v>8.2472599999999993E-2</v>
      </c>
      <c r="I98" s="6">
        <f t="shared" si="3"/>
        <v>786.19620596205959</v>
      </c>
      <c r="J98" s="4">
        <f t="shared" si="4"/>
        <v>7.9247868795868412E-2</v>
      </c>
      <c r="K98" s="6">
        <f t="shared" si="5"/>
        <v>851.03585117788612</v>
      </c>
    </row>
    <row r="99" spans="5:11" x14ac:dyDescent="0.3">
      <c r="E99" s="4">
        <v>3.2000000000000001E-2</v>
      </c>
      <c r="F99" s="4">
        <v>1.4276199999999999</v>
      </c>
      <c r="G99" s="6">
        <v>7.2544000000000004</v>
      </c>
      <c r="H99" s="4">
        <v>8.3918800000000002E-2</v>
      </c>
      <c r="I99" s="6">
        <f t="shared" si="3"/>
        <v>786.38482384823863</v>
      </c>
      <c r="J99" s="4">
        <f t="shared" si="4"/>
        <v>8.0582992462651395E-2</v>
      </c>
      <c r="K99" s="6">
        <f t="shared" si="5"/>
        <v>852.37729460379421</v>
      </c>
    </row>
    <row r="100" spans="5:11" x14ac:dyDescent="0.3">
      <c r="E100" s="4">
        <v>3.2333000000000001E-2</v>
      </c>
      <c r="F100" s="4">
        <v>1.4524900000000001</v>
      </c>
      <c r="G100" s="6">
        <v>7.2613599999999998</v>
      </c>
      <c r="H100" s="4">
        <v>8.5380700000000004E-2</v>
      </c>
      <c r="I100" s="6">
        <f t="shared" si="3"/>
        <v>787.13929539295395</v>
      </c>
      <c r="J100" s="4">
        <f t="shared" si="4"/>
        <v>8.1930801026020197E-2</v>
      </c>
      <c r="K100" s="6">
        <f t="shared" si="5"/>
        <v>854.34579943111112</v>
      </c>
    </row>
    <row r="101" spans="5:11" x14ac:dyDescent="0.3">
      <c r="E101" s="4">
        <v>3.2667000000000002E-2</v>
      </c>
      <c r="F101" s="4">
        <v>1.4760500000000001</v>
      </c>
      <c r="G101" s="6">
        <v>7.25962</v>
      </c>
      <c r="H101" s="4">
        <v>8.6765599999999998E-2</v>
      </c>
      <c r="I101" s="6">
        <f t="shared" si="3"/>
        <v>786.95067750677504</v>
      </c>
      <c r="J101" s="4">
        <f t="shared" si="4"/>
        <v>8.3205945511134596E-2</v>
      </c>
      <c r="K101" s="6">
        <f t="shared" si="5"/>
        <v>855.23092521105696</v>
      </c>
    </row>
    <row r="102" spans="5:11" x14ac:dyDescent="0.3">
      <c r="E102" s="4">
        <v>3.3000000000000002E-2</v>
      </c>
      <c r="F102" s="4">
        <v>1.49732</v>
      </c>
      <c r="G102" s="6">
        <v>7.2631100000000002</v>
      </c>
      <c r="H102" s="4">
        <v>8.8015899999999994E-2</v>
      </c>
      <c r="I102" s="6">
        <f t="shared" si="3"/>
        <v>787.32899728997302</v>
      </c>
      <c r="J102" s="4">
        <f t="shared" si="4"/>
        <v>8.4355762297556119E-2</v>
      </c>
      <c r="K102" s="6">
        <f t="shared" si="5"/>
        <v>856.62646758254755</v>
      </c>
    </row>
    <row r="103" spans="5:11" x14ac:dyDescent="0.3">
      <c r="E103" s="4">
        <v>3.3333000000000002E-2</v>
      </c>
      <c r="F103" s="4">
        <v>1.5176000000000001</v>
      </c>
      <c r="G103" s="6">
        <v>7.25962</v>
      </c>
      <c r="H103" s="4">
        <v>8.9208200000000001E-2</v>
      </c>
      <c r="I103" s="6">
        <f t="shared" si="3"/>
        <v>786.95067750677504</v>
      </c>
      <c r="J103" s="4">
        <f t="shared" si="4"/>
        <v>8.545101025038479E-2</v>
      </c>
      <c r="K103" s="6">
        <f t="shared" si="5"/>
        <v>857.153130935935</v>
      </c>
    </row>
    <row r="104" spans="5:11" x14ac:dyDescent="0.3">
      <c r="E104" s="4">
        <v>3.3667000000000002E-2</v>
      </c>
      <c r="F104" s="4">
        <v>1.53657</v>
      </c>
      <c r="G104" s="6">
        <v>7.25962</v>
      </c>
      <c r="H104" s="4">
        <v>9.0323500000000001E-2</v>
      </c>
      <c r="I104" s="6">
        <f t="shared" si="3"/>
        <v>786.95067750677504</v>
      </c>
      <c r="J104" s="4">
        <f t="shared" si="4"/>
        <v>8.6474441198737637E-2</v>
      </c>
      <c r="K104" s="6">
        <f t="shared" si="5"/>
        <v>858.03081702655822</v>
      </c>
    </row>
    <row r="105" spans="5:11" x14ac:dyDescent="0.3">
      <c r="E105" s="4">
        <v>3.4000000000000002E-2</v>
      </c>
      <c r="F105" s="4">
        <v>1.5545199999999999</v>
      </c>
      <c r="G105" s="6">
        <v>7.25962</v>
      </c>
      <c r="H105" s="4">
        <v>9.1378500000000001E-2</v>
      </c>
      <c r="I105" s="6">
        <f t="shared" si="3"/>
        <v>786.95067750677504</v>
      </c>
      <c r="J105" s="4">
        <f t="shared" si="4"/>
        <v>8.7441576107384997E-2</v>
      </c>
      <c r="K105" s="6">
        <f t="shared" si="5"/>
        <v>858.86104999132795</v>
      </c>
    </row>
    <row r="106" spans="5:11" x14ac:dyDescent="0.3">
      <c r="E106" s="4">
        <v>3.4333000000000002E-2</v>
      </c>
      <c r="F106" s="4">
        <v>1.57074</v>
      </c>
      <c r="G106" s="6">
        <v>7.2700699999999996</v>
      </c>
      <c r="H106" s="4">
        <v>9.2331800000000006E-2</v>
      </c>
      <c r="I106" s="6">
        <f t="shared" si="3"/>
        <v>788.08346883468835</v>
      </c>
      <c r="J106" s="4">
        <f t="shared" si="4"/>
        <v>8.8314677324665303E-2</v>
      </c>
      <c r="K106" s="6">
        <f t="shared" si="5"/>
        <v>860.84863406243903</v>
      </c>
    </row>
    <row r="107" spans="5:11" x14ac:dyDescent="0.3">
      <c r="E107" s="4">
        <v>3.4667000000000003E-2</v>
      </c>
      <c r="F107" s="4">
        <v>1.5892299999999999</v>
      </c>
      <c r="G107" s="6">
        <v>7.2787800000000002</v>
      </c>
      <c r="H107" s="4">
        <v>9.3419000000000002E-2</v>
      </c>
      <c r="I107" s="6">
        <f t="shared" si="3"/>
        <v>789.02764227642285</v>
      </c>
      <c r="J107" s="4">
        <f t="shared" si="4"/>
        <v>8.9309484316991622E-2</v>
      </c>
      <c r="K107" s="6">
        <f t="shared" si="5"/>
        <v>862.73781559024394</v>
      </c>
    </row>
    <row r="108" spans="5:11" x14ac:dyDescent="0.3">
      <c r="E108" s="4">
        <v>3.5000000000000003E-2</v>
      </c>
      <c r="F108" s="4">
        <v>1.6079000000000001</v>
      </c>
      <c r="G108" s="6">
        <v>7.2944500000000003</v>
      </c>
      <c r="H108" s="4">
        <v>9.4516100000000006E-2</v>
      </c>
      <c r="I108" s="6">
        <f t="shared" si="3"/>
        <v>790.72628726287269</v>
      </c>
      <c r="J108" s="4">
        <f t="shared" si="4"/>
        <v>9.0312347785793334E-2</v>
      </c>
      <c r="K108" s="6">
        <f t="shared" si="5"/>
        <v>865.46265210243916</v>
      </c>
    </row>
    <row r="109" spans="5:11" x14ac:dyDescent="0.3">
      <c r="E109" s="4">
        <v>3.5333000000000003E-2</v>
      </c>
      <c r="F109" s="4">
        <v>1.62764</v>
      </c>
      <c r="G109" s="6">
        <v>7.3014099999999997</v>
      </c>
      <c r="H109" s="4">
        <v>9.5676899999999995E-2</v>
      </c>
      <c r="I109" s="6">
        <f t="shared" si="3"/>
        <v>791.48075880758813</v>
      </c>
      <c r="J109" s="4">
        <f t="shared" si="4"/>
        <v>9.1372345793904047E-2</v>
      </c>
      <c r="K109" s="6">
        <f t="shared" si="5"/>
        <v>867.20718421994582</v>
      </c>
    </row>
    <row r="110" spans="5:11" x14ac:dyDescent="0.3">
      <c r="E110" s="4">
        <v>3.5666999999999997E-2</v>
      </c>
      <c r="F110" s="4">
        <v>1.64784</v>
      </c>
      <c r="G110" s="6">
        <v>7.3205600000000004</v>
      </c>
      <c r="H110" s="4">
        <v>9.68638E-2</v>
      </c>
      <c r="I110" s="6">
        <f t="shared" si="3"/>
        <v>793.55663956639569</v>
      </c>
      <c r="J110" s="4">
        <f t="shared" si="4"/>
        <v>9.2455016793751857E-2</v>
      </c>
      <c r="K110" s="6">
        <f t="shared" si="5"/>
        <v>870.42355119002707</v>
      </c>
    </row>
    <row r="111" spans="5:11" x14ac:dyDescent="0.3">
      <c r="E111" s="4">
        <v>3.5999999999999997E-2</v>
      </c>
      <c r="F111" s="4">
        <v>1.6722699999999999</v>
      </c>
      <c r="G111" s="6">
        <v>7.3240499999999997</v>
      </c>
      <c r="H111" s="4">
        <v>9.8300200000000004E-2</v>
      </c>
      <c r="I111" s="6">
        <f t="shared" si="3"/>
        <v>793.93495934959344</v>
      </c>
      <c r="J111" s="4">
        <f t="shared" si="4"/>
        <v>9.3763711911755018E-2</v>
      </c>
      <c r="K111" s="6">
        <f t="shared" si="5"/>
        <v>871.97892464065035</v>
      </c>
    </row>
    <row r="112" spans="5:11" x14ac:dyDescent="0.3">
      <c r="E112" s="4">
        <v>3.6332999999999997E-2</v>
      </c>
      <c r="F112" s="4">
        <v>1.69597</v>
      </c>
      <c r="G112" s="6">
        <v>7.3432000000000004</v>
      </c>
      <c r="H112" s="4">
        <v>9.9693299999999999E-2</v>
      </c>
      <c r="I112" s="6">
        <f t="shared" si="3"/>
        <v>796.01084010840123</v>
      </c>
      <c r="J112" s="4">
        <f t="shared" si="4"/>
        <v>9.5031322745490823E-2</v>
      </c>
      <c r="K112" s="6">
        <f t="shared" si="5"/>
        <v>875.36778759458014</v>
      </c>
    </row>
    <row r="113" spans="5:11" x14ac:dyDescent="0.3">
      <c r="E113" s="4">
        <v>3.6666999999999998E-2</v>
      </c>
      <c r="F113" s="4">
        <v>1.72278</v>
      </c>
      <c r="G113" s="6">
        <v>7.3379700000000003</v>
      </c>
      <c r="H113" s="4">
        <v>0.101269</v>
      </c>
      <c r="I113" s="6">
        <f t="shared" si="3"/>
        <v>795.44390243902444</v>
      </c>
      <c r="J113" s="4">
        <f t="shared" si="4"/>
        <v>9.6463151240871764E-2</v>
      </c>
      <c r="K113" s="6">
        <f t="shared" si="5"/>
        <v>875.99771099512202</v>
      </c>
    </row>
    <row r="114" spans="5:11" x14ac:dyDescent="0.3">
      <c r="E114" s="4">
        <v>3.6999999999999998E-2</v>
      </c>
      <c r="F114" s="4">
        <v>1.74797</v>
      </c>
      <c r="G114" s="6">
        <v>7.3362299999999996</v>
      </c>
      <c r="H114" s="4">
        <v>0.10274999999999999</v>
      </c>
      <c r="I114" s="6">
        <f t="shared" si="3"/>
        <v>795.25528455284552</v>
      </c>
      <c r="J114" s="4">
        <f t="shared" si="4"/>
        <v>9.7807060002911964E-2</v>
      </c>
      <c r="K114" s="6">
        <f t="shared" si="5"/>
        <v>876.96776504065031</v>
      </c>
    </row>
    <row r="115" spans="5:11" x14ac:dyDescent="0.3">
      <c r="E115" s="4">
        <v>3.7332999999999998E-2</v>
      </c>
      <c r="F115" s="4">
        <v>1.7745200000000001</v>
      </c>
      <c r="G115" s="6">
        <v>7.3379700000000003</v>
      </c>
      <c r="H115" s="4">
        <v>0.104311</v>
      </c>
      <c r="I115" s="6">
        <f t="shared" si="3"/>
        <v>795.44390243902444</v>
      </c>
      <c r="J115" s="4">
        <f t="shared" si="4"/>
        <v>9.922161108264288E-2</v>
      </c>
      <c r="K115" s="6">
        <f t="shared" si="5"/>
        <v>878.41745134634152</v>
      </c>
    </row>
    <row r="116" spans="5:11" x14ac:dyDescent="0.3">
      <c r="E116" s="4">
        <v>3.7666999999999999E-2</v>
      </c>
      <c r="F116" s="4">
        <v>1.80063</v>
      </c>
      <c r="G116" s="6">
        <v>7.3414599999999997</v>
      </c>
      <c r="H116" s="4">
        <v>0.10584499999999999</v>
      </c>
      <c r="I116" s="6">
        <f t="shared" si="3"/>
        <v>795.82222222222231</v>
      </c>
      <c r="J116" s="4">
        <f t="shared" si="4"/>
        <v>0.10060974861350068</v>
      </c>
      <c r="K116" s="6">
        <f t="shared" si="5"/>
        <v>880.05602533333342</v>
      </c>
    </row>
    <row r="117" spans="5:11" x14ac:dyDescent="0.3">
      <c r="E117" s="4">
        <v>3.7999999999999999E-2</v>
      </c>
      <c r="F117" s="4">
        <v>1.8250200000000001</v>
      </c>
      <c r="G117" s="6">
        <v>7.3397199999999998</v>
      </c>
      <c r="H117" s="4">
        <v>0.107279</v>
      </c>
      <c r="I117" s="6">
        <f t="shared" si="3"/>
        <v>795.63360433604328</v>
      </c>
      <c r="J117" s="4">
        <f t="shared" si="4"/>
        <v>0.10190565449196469</v>
      </c>
      <c r="K117" s="6">
        <f t="shared" si="5"/>
        <v>880.98838177560958</v>
      </c>
    </row>
    <row r="118" spans="5:11" x14ac:dyDescent="0.3">
      <c r="E118" s="4">
        <v>3.8332999999999999E-2</v>
      </c>
      <c r="F118" s="4">
        <v>1.8472599999999999</v>
      </c>
      <c r="G118" s="6">
        <v>7.3414599999999997</v>
      </c>
      <c r="H118" s="4">
        <v>0.108586</v>
      </c>
      <c r="I118" s="6">
        <f t="shared" si="3"/>
        <v>795.82222222222231</v>
      </c>
      <c r="J118" s="4">
        <f t="shared" si="4"/>
        <v>0.1030853293833251</v>
      </c>
      <c r="K118" s="6">
        <f t="shared" si="5"/>
        <v>882.23737404444455</v>
      </c>
    </row>
    <row r="119" spans="5:11" x14ac:dyDescent="0.3">
      <c r="E119" s="4">
        <v>3.8667E-2</v>
      </c>
      <c r="F119" s="4">
        <v>1.8691</v>
      </c>
      <c r="G119" s="6">
        <v>7.3466800000000001</v>
      </c>
      <c r="H119" s="4">
        <v>0.10987</v>
      </c>
      <c r="I119" s="6">
        <f t="shared" si="3"/>
        <v>796.38807588075883</v>
      </c>
      <c r="J119" s="4">
        <f t="shared" si="4"/>
        <v>0.10424289134838048</v>
      </c>
      <c r="K119" s="6">
        <f t="shared" si="5"/>
        <v>883.88723377777774</v>
      </c>
    </row>
    <row r="120" spans="5:11" x14ac:dyDescent="0.3">
      <c r="E120" s="4">
        <v>3.9E-2</v>
      </c>
      <c r="F120" s="4">
        <v>1.88991</v>
      </c>
      <c r="G120" s="6">
        <v>7.34842</v>
      </c>
      <c r="H120" s="4">
        <v>0.111093</v>
      </c>
      <c r="I120" s="6">
        <f t="shared" si="3"/>
        <v>796.57669376693775</v>
      </c>
      <c r="J120" s="4">
        <f t="shared" si="4"/>
        <v>0.10534421552497976</v>
      </c>
      <c r="K120" s="6">
        <f t="shared" si="5"/>
        <v>885.07078840758811</v>
      </c>
    </row>
    <row r="121" spans="5:11" x14ac:dyDescent="0.3">
      <c r="E121" s="4">
        <v>3.9333E-2</v>
      </c>
      <c r="F121" s="4">
        <v>1.91005</v>
      </c>
      <c r="G121" s="6">
        <v>7.3466800000000001</v>
      </c>
      <c r="H121" s="4">
        <v>0.112278</v>
      </c>
      <c r="I121" s="6">
        <f t="shared" si="3"/>
        <v>796.38807588075883</v>
      </c>
      <c r="J121" s="4">
        <f t="shared" si="4"/>
        <v>0.10641016458359807</v>
      </c>
      <c r="K121" s="6">
        <f t="shared" si="5"/>
        <v>885.80493626449879</v>
      </c>
    </row>
    <row r="122" spans="5:11" x14ac:dyDescent="0.3">
      <c r="E122" s="4">
        <v>3.9667000000000001E-2</v>
      </c>
      <c r="F122" s="4">
        <v>1.93035</v>
      </c>
      <c r="G122" s="6">
        <v>7.35365</v>
      </c>
      <c r="H122" s="4">
        <v>0.113471</v>
      </c>
      <c r="I122" s="6">
        <f t="shared" si="3"/>
        <v>797.14363143631431</v>
      </c>
      <c r="J122" s="4">
        <f t="shared" si="4"/>
        <v>0.10748216337074594</v>
      </c>
      <c r="K122" s="6">
        <f t="shared" si="5"/>
        <v>887.59631643902446</v>
      </c>
    </row>
    <row r="123" spans="5:11" x14ac:dyDescent="0.3">
      <c r="E123" s="4">
        <v>0.04</v>
      </c>
      <c r="F123" s="4">
        <v>1.9499899999999999</v>
      </c>
      <c r="G123" s="6">
        <v>7.3571299999999997</v>
      </c>
      <c r="H123" s="4">
        <v>0.114625</v>
      </c>
      <c r="I123" s="6">
        <f t="shared" si="3"/>
        <v>797.52086720867214</v>
      </c>
      <c r="J123" s="4">
        <f t="shared" si="4"/>
        <v>0.10851802547290644</v>
      </c>
      <c r="K123" s="6">
        <f t="shared" si="5"/>
        <v>888.93669661246622</v>
      </c>
    </row>
    <row r="124" spans="5:11" x14ac:dyDescent="0.3">
      <c r="E124" s="4">
        <v>4.0333000000000001E-2</v>
      </c>
      <c r="F124" s="4">
        <v>1.9695800000000001</v>
      </c>
      <c r="G124" s="6">
        <v>7.3675699999999997</v>
      </c>
      <c r="H124" s="4">
        <v>0.115777</v>
      </c>
      <c r="I124" s="6">
        <f t="shared" si="3"/>
        <v>798.65257452574531</v>
      </c>
      <c r="J124" s="4">
        <f t="shared" si="4"/>
        <v>0.10955102320375508</v>
      </c>
      <c r="K124" s="6">
        <f t="shared" si="5"/>
        <v>891.11817364661249</v>
      </c>
    </row>
    <row r="125" spans="5:11" x14ac:dyDescent="0.3">
      <c r="E125" s="4">
        <v>4.0667000000000002E-2</v>
      </c>
      <c r="F125" s="4">
        <v>1.9922</v>
      </c>
      <c r="G125" s="6">
        <v>7.3727999999999998</v>
      </c>
      <c r="H125" s="4">
        <v>0.117106</v>
      </c>
      <c r="I125" s="6">
        <f t="shared" si="3"/>
        <v>799.21951219512198</v>
      </c>
      <c r="J125" s="4">
        <f t="shared" si="4"/>
        <v>0.11074141263028181</v>
      </c>
      <c r="K125" s="6">
        <f t="shared" si="5"/>
        <v>892.81291239024392</v>
      </c>
    </row>
    <row r="126" spans="5:11" x14ac:dyDescent="0.3">
      <c r="E126" s="4">
        <v>4.1000000000000002E-2</v>
      </c>
      <c r="F126" s="4">
        <v>2.0156000000000001</v>
      </c>
      <c r="G126" s="6">
        <v>7.38673</v>
      </c>
      <c r="H126" s="4">
        <v>0.118482</v>
      </c>
      <c r="I126" s="6">
        <f t="shared" si="3"/>
        <v>800.7295392953929</v>
      </c>
      <c r="J126" s="4">
        <f t="shared" si="4"/>
        <v>0.11197240883688192</v>
      </c>
      <c r="K126" s="6">
        <f t="shared" si="5"/>
        <v>895.60157657018965</v>
      </c>
    </row>
    <row r="127" spans="5:11" x14ac:dyDescent="0.3">
      <c r="E127" s="4">
        <v>4.1333000000000002E-2</v>
      </c>
      <c r="F127" s="4">
        <v>2.0392999999999999</v>
      </c>
      <c r="G127" s="6">
        <v>7.39717</v>
      </c>
      <c r="H127" s="4">
        <v>0.119875</v>
      </c>
      <c r="I127" s="6">
        <f t="shared" si="3"/>
        <v>801.86124661246618</v>
      </c>
      <c r="J127" s="4">
        <f t="shared" si="4"/>
        <v>0.11321707193560539</v>
      </c>
      <c r="K127" s="6">
        <f t="shared" si="5"/>
        <v>897.98436355013553</v>
      </c>
    </row>
    <row r="128" spans="5:11" x14ac:dyDescent="0.3">
      <c r="E128" s="4">
        <v>4.1667000000000003E-2</v>
      </c>
      <c r="F128" s="4">
        <v>2.0653299999999999</v>
      </c>
      <c r="G128" s="6">
        <v>7.3954300000000002</v>
      </c>
      <c r="H128" s="4">
        <v>0.121405</v>
      </c>
      <c r="I128" s="6">
        <f t="shared" si="3"/>
        <v>801.67262872628737</v>
      </c>
      <c r="J128" s="4">
        <f t="shared" si="4"/>
        <v>0.11458236340981894</v>
      </c>
      <c r="K128" s="6">
        <f t="shared" si="5"/>
        <v>898.99969421680225</v>
      </c>
    </row>
    <row r="129" spans="5:11" x14ac:dyDescent="0.3">
      <c r="E129" s="4">
        <v>4.2000000000000003E-2</v>
      </c>
      <c r="F129" s="4">
        <v>2.09137</v>
      </c>
      <c r="G129" s="6">
        <v>7.4024000000000001</v>
      </c>
      <c r="H129" s="4">
        <v>0.122936</v>
      </c>
      <c r="I129" s="6">
        <f t="shared" si="3"/>
        <v>802.42818428184285</v>
      </c>
      <c r="J129" s="4">
        <f t="shared" si="4"/>
        <v>0.1159466839274941</v>
      </c>
      <c r="K129" s="6">
        <f t="shared" si="5"/>
        <v>901.07549554471541</v>
      </c>
    </row>
    <row r="130" spans="5:11" x14ac:dyDescent="0.3">
      <c r="E130" s="4">
        <v>4.2333000000000003E-2</v>
      </c>
      <c r="F130" s="4">
        <v>2.1186099999999999</v>
      </c>
      <c r="G130" s="6">
        <v>7.4041399999999999</v>
      </c>
      <c r="H130" s="4">
        <v>0.12453699999999999</v>
      </c>
      <c r="I130" s="6">
        <f t="shared" si="3"/>
        <v>802.61680216802176</v>
      </c>
      <c r="J130" s="4">
        <f t="shared" si="4"/>
        <v>0.11737139538859682</v>
      </c>
      <c r="K130" s="6">
        <f t="shared" si="5"/>
        <v>902.57229085962058</v>
      </c>
    </row>
    <row r="131" spans="5:11" x14ac:dyDescent="0.3">
      <c r="E131" s="4">
        <v>4.2666999999999997E-2</v>
      </c>
      <c r="F131" s="4">
        <v>2.1441300000000001</v>
      </c>
      <c r="G131" s="6">
        <v>7.4058799999999998</v>
      </c>
      <c r="H131" s="4">
        <v>0.12603700000000001</v>
      </c>
      <c r="I131" s="6">
        <f t="shared" si="3"/>
        <v>802.80542005420057</v>
      </c>
      <c r="J131" s="4">
        <f t="shared" si="4"/>
        <v>0.11870438885791533</v>
      </c>
      <c r="K131" s="6">
        <f t="shared" si="5"/>
        <v>903.98860678157178</v>
      </c>
    </row>
    <row r="132" spans="5:11" x14ac:dyDescent="0.3">
      <c r="E132" s="4">
        <v>4.2999999999999997E-2</v>
      </c>
      <c r="F132" s="4">
        <v>2.1691799999999999</v>
      </c>
      <c r="G132" s="6">
        <v>7.4128400000000001</v>
      </c>
      <c r="H132" s="4">
        <v>0.12751000000000001</v>
      </c>
      <c r="I132" s="6">
        <f t="shared" ref="I132:I195" si="6">(G132*1000)/($B$4*$B$5)</f>
        <v>803.55989159891601</v>
      </c>
      <c r="J132" s="4">
        <f t="shared" ref="J132:J195" si="7">LN(1+H132)</f>
        <v>0.12001166153496631</v>
      </c>
      <c r="K132" s="6">
        <f t="shared" ref="K132:K195" si="8">I132*(1+H132)</f>
        <v>906.02181337669379</v>
      </c>
    </row>
    <row r="133" spans="5:11" x14ac:dyDescent="0.3">
      <c r="E133" s="4">
        <v>4.3333000000000003E-2</v>
      </c>
      <c r="F133" s="4">
        <v>2.1942699999999999</v>
      </c>
      <c r="G133" s="6">
        <v>7.4041399999999999</v>
      </c>
      <c r="H133" s="4">
        <v>0.12898399999999999</v>
      </c>
      <c r="I133" s="6">
        <f t="shared" si="6"/>
        <v>802.61680216802176</v>
      </c>
      <c r="J133" s="4">
        <f t="shared" si="7"/>
        <v>0.12131811323362261</v>
      </c>
      <c r="K133" s="6">
        <f t="shared" si="8"/>
        <v>906.14152777886193</v>
      </c>
    </row>
    <row r="134" spans="5:11" x14ac:dyDescent="0.3">
      <c r="E134" s="4">
        <v>4.3666999999999997E-2</v>
      </c>
      <c r="F134" s="4">
        <v>2.2202199999999999</v>
      </c>
      <c r="G134" s="6">
        <v>7.4041399999999999</v>
      </c>
      <c r="H134" s="4">
        <v>0.13050999999999999</v>
      </c>
      <c r="I134" s="6">
        <f t="shared" si="6"/>
        <v>802.61680216802176</v>
      </c>
      <c r="J134" s="4">
        <f t="shared" si="7"/>
        <v>0.12266885834028549</v>
      </c>
      <c r="K134" s="6">
        <f t="shared" si="8"/>
        <v>907.36632101897021</v>
      </c>
    </row>
    <row r="135" spans="5:11" x14ac:dyDescent="0.3">
      <c r="E135" s="4">
        <v>4.3999999999999997E-2</v>
      </c>
      <c r="F135" s="4">
        <v>2.2426900000000001</v>
      </c>
      <c r="G135" s="6">
        <v>7.4093600000000004</v>
      </c>
      <c r="H135" s="4">
        <v>0.131831</v>
      </c>
      <c r="I135" s="6">
        <f t="shared" si="6"/>
        <v>803.1826558265584</v>
      </c>
      <c r="J135" s="4">
        <f t="shared" si="7"/>
        <v>0.12383667534942018</v>
      </c>
      <c r="K135" s="6">
        <f t="shared" si="8"/>
        <v>909.0670285268294</v>
      </c>
    </row>
    <row r="136" spans="5:11" x14ac:dyDescent="0.3">
      <c r="E136" s="4">
        <v>4.4332999999999997E-2</v>
      </c>
      <c r="F136" s="4">
        <v>2.2643900000000001</v>
      </c>
      <c r="G136" s="6">
        <v>7.4093600000000004</v>
      </c>
      <c r="H136" s="4">
        <v>0.133106</v>
      </c>
      <c r="I136" s="6">
        <f t="shared" si="6"/>
        <v>803.1826558265584</v>
      </c>
      <c r="J136" s="4">
        <f t="shared" si="7"/>
        <v>0.12496253459820111</v>
      </c>
      <c r="K136" s="6">
        <f t="shared" si="8"/>
        <v>910.09108641300827</v>
      </c>
    </row>
    <row r="137" spans="5:11" x14ac:dyDescent="0.3">
      <c r="E137" s="4">
        <v>4.4666999999999998E-2</v>
      </c>
      <c r="F137" s="4">
        <v>2.2871199999999998</v>
      </c>
      <c r="G137" s="6">
        <v>7.4093600000000004</v>
      </c>
      <c r="H137" s="4">
        <v>0.13444200000000001</v>
      </c>
      <c r="I137" s="6">
        <f t="shared" si="6"/>
        <v>803.1826558265584</v>
      </c>
      <c r="J137" s="4">
        <f t="shared" si="7"/>
        <v>0.12614090008778842</v>
      </c>
      <c r="K137" s="6">
        <f t="shared" si="8"/>
        <v>911.16413844119256</v>
      </c>
    </row>
    <row r="138" spans="5:11" x14ac:dyDescent="0.3">
      <c r="E138" s="4">
        <v>4.4999999999999998E-2</v>
      </c>
      <c r="F138" s="4">
        <v>2.3085399999999998</v>
      </c>
      <c r="G138" s="6">
        <v>7.4180700000000002</v>
      </c>
      <c r="H138" s="4">
        <v>0.13570199999999999</v>
      </c>
      <c r="I138" s="6">
        <f t="shared" si="6"/>
        <v>804.12682926829268</v>
      </c>
      <c r="J138" s="4">
        <f t="shared" si="7"/>
        <v>0.12725096194235355</v>
      </c>
      <c r="K138" s="6">
        <f t="shared" si="8"/>
        <v>913.24844825365858</v>
      </c>
    </row>
    <row r="139" spans="5:11" x14ac:dyDescent="0.3">
      <c r="E139" s="4">
        <v>4.5332999999999998E-2</v>
      </c>
      <c r="F139" s="4">
        <v>2.331</v>
      </c>
      <c r="G139" s="6">
        <v>7.41981</v>
      </c>
      <c r="H139" s="4">
        <v>0.137022</v>
      </c>
      <c r="I139" s="6">
        <f t="shared" si="6"/>
        <v>804.3154471544716</v>
      </c>
      <c r="J139" s="4">
        <f t="shared" si="7"/>
        <v>0.1284125637456742</v>
      </c>
      <c r="K139" s="6">
        <f t="shared" si="8"/>
        <v>914.52435835447159</v>
      </c>
    </row>
    <row r="140" spans="5:11" x14ac:dyDescent="0.3">
      <c r="E140" s="4">
        <v>4.5666999999999999E-2</v>
      </c>
      <c r="F140" s="4">
        <v>2.35358</v>
      </c>
      <c r="G140" s="6">
        <v>7.4320000000000004</v>
      </c>
      <c r="H140" s="4">
        <v>0.138349</v>
      </c>
      <c r="I140" s="6">
        <f t="shared" si="6"/>
        <v>805.63685636856371</v>
      </c>
      <c r="J140" s="4">
        <f t="shared" si="7"/>
        <v>0.1295789670710645</v>
      </c>
      <c r="K140" s="6">
        <f t="shared" si="8"/>
        <v>917.09590981029817</v>
      </c>
    </row>
    <row r="141" spans="5:11" x14ac:dyDescent="0.3">
      <c r="E141" s="4">
        <v>4.5999999999999999E-2</v>
      </c>
      <c r="F141" s="4">
        <v>2.3757199999999998</v>
      </c>
      <c r="G141" s="6">
        <v>7.4372199999999999</v>
      </c>
      <c r="H141" s="4">
        <v>0.139651</v>
      </c>
      <c r="I141" s="6">
        <f t="shared" si="6"/>
        <v>806.20271002710035</v>
      </c>
      <c r="J141" s="4">
        <f t="shared" si="7"/>
        <v>0.13072207518500345</v>
      </c>
      <c r="K141" s="6">
        <f t="shared" si="8"/>
        <v>918.78972468509494</v>
      </c>
    </row>
    <row r="142" spans="5:11" x14ac:dyDescent="0.3">
      <c r="E142" s="4">
        <v>4.6332999999999999E-2</v>
      </c>
      <c r="F142" s="4">
        <v>2.3995000000000002</v>
      </c>
      <c r="G142" s="6">
        <v>7.4406999999999996</v>
      </c>
      <c r="H142" s="4">
        <v>0.14104900000000001</v>
      </c>
      <c r="I142" s="6">
        <f t="shared" si="6"/>
        <v>806.57994579945796</v>
      </c>
      <c r="J142" s="4">
        <f t="shared" si="7"/>
        <v>0.13194801474311374</v>
      </c>
      <c r="K142" s="6">
        <f t="shared" si="8"/>
        <v>920.3472405745257</v>
      </c>
    </row>
    <row r="143" spans="5:11" x14ac:dyDescent="0.3">
      <c r="E143" s="4">
        <v>4.6667E-2</v>
      </c>
      <c r="F143" s="4">
        <v>2.4245100000000002</v>
      </c>
      <c r="G143" s="6">
        <v>7.4459299999999997</v>
      </c>
      <c r="H143" s="4">
        <v>0.14251900000000001</v>
      </c>
      <c r="I143" s="6">
        <f t="shared" si="6"/>
        <v>807.14688346883463</v>
      </c>
      <c r="J143" s="4">
        <f t="shared" si="7"/>
        <v>0.1332354738448791</v>
      </c>
      <c r="K143" s="6">
        <f t="shared" si="8"/>
        <v>922.18065015392949</v>
      </c>
    </row>
    <row r="144" spans="5:11" x14ac:dyDescent="0.3">
      <c r="E144" s="4">
        <v>4.7E-2</v>
      </c>
      <c r="F144" s="4">
        <v>2.4506800000000002</v>
      </c>
      <c r="G144" s="6">
        <v>7.4494100000000003</v>
      </c>
      <c r="H144" s="4">
        <v>0.14405699999999999</v>
      </c>
      <c r="I144" s="6">
        <f t="shared" si="6"/>
        <v>807.52411924119247</v>
      </c>
      <c r="J144" s="4">
        <f t="shared" si="7"/>
        <v>0.13458071689119863</v>
      </c>
      <c r="K144" s="6">
        <f t="shared" si="8"/>
        <v>923.85362128672102</v>
      </c>
    </row>
    <row r="145" spans="5:11" x14ac:dyDescent="0.3">
      <c r="E145" s="4">
        <v>4.7333E-2</v>
      </c>
      <c r="F145" s="4">
        <v>2.47702</v>
      </c>
      <c r="G145" s="6">
        <v>7.4546299999999999</v>
      </c>
      <c r="H145" s="4">
        <v>0.14560600000000001</v>
      </c>
      <c r="I145" s="6">
        <f t="shared" si="6"/>
        <v>808.08997289972899</v>
      </c>
      <c r="J145" s="4">
        <f t="shared" si="7"/>
        <v>0.13593375464069635</v>
      </c>
      <c r="K145" s="6">
        <f t="shared" si="8"/>
        <v>925.7527214937669</v>
      </c>
    </row>
    <row r="146" spans="5:11" x14ac:dyDescent="0.3">
      <c r="E146" s="4">
        <v>4.7667000000000001E-2</v>
      </c>
      <c r="F146" s="4">
        <v>2.5033699999999999</v>
      </c>
      <c r="G146" s="6">
        <v>7.4581099999999996</v>
      </c>
      <c r="H146" s="4">
        <v>0.14715400000000001</v>
      </c>
      <c r="I146" s="6">
        <f t="shared" si="6"/>
        <v>808.46720867208671</v>
      </c>
      <c r="J146" s="4">
        <f t="shared" si="7"/>
        <v>0.1372840924302777</v>
      </c>
      <c r="K146" s="6">
        <f t="shared" si="8"/>
        <v>927.43639229701898</v>
      </c>
    </row>
    <row r="147" spans="5:11" x14ac:dyDescent="0.3">
      <c r="E147" s="4">
        <v>4.8000000000000001E-2</v>
      </c>
      <c r="F147" s="4">
        <v>2.52921</v>
      </c>
      <c r="G147" s="6">
        <v>7.4650800000000004</v>
      </c>
      <c r="H147" s="4">
        <v>0.148673</v>
      </c>
      <c r="I147" s="6">
        <f t="shared" si="6"/>
        <v>809.2227642276423</v>
      </c>
      <c r="J147" s="4">
        <f t="shared" si="7"/>
        <v>0.13860736306142993</v>
      </c>
      <c r="K147" s="6">
        <f t="shared" si="8"/>
        <v>929.53234025365862</v>
      </c>
    </row>
    <row r="148" spans="5:11" x14ac:dyDescent="0.3">
      <c r="E148" s="4">
        <v>4.8333000000000001E-2</v>
      </c>
      <c r="F148" s="4">
        <v>2.55524</v>
      </c>
      <c r="G148" s="6">
        <v>7.4720399999999998</v>
      </c>
      <c r="H148" s="4">
        <v>0.150203</v>
      </c>
      <c r="I148" s="6">
        <f t="shared" si="6"/>
        <v>809.97723577235774</v>
      </c>
      <c r="J148" s="4">
        <f t="shared" si="7"/>
        <v>0.13993844853616025</v>
      </c>
      <c r="K148" s="6">
        <f t="shared" si="8"/>
        <v>931.6382465170733</v>
      </c>
    </row>
    <row r="149" spans="5:11" x14ac:dyDescent="0.3">
      <c r="E149" s="4">
        <v>4.8667000000000002E-2</v>
      </c>
      <c r="F149" s="4">
        <v>2.5796999999999999</v>
      </c>
      <c r="G149" s="6">
        <v>7.4668200000000002</v>
      </c>
      <c r="H149" s="4">
        <v>0.151641</v>
      </c>
      <c r="I149" s="6">
        <f t="shared" si="6"/>
        <v>809.41138211382122</v>
      </c>
      <c r="J149" s="4">
        <f t="shared" si="7"/>
        <v>0.14118788176193023</v>
      </c>
      <c r="K149" s="6">
        <f t="shared" si="8"/>
        <v>932.15133350894314</v>
      </c>
    </row>
    <row r="150" spans="5:11" x14ac:dyDescent="0.3">
      <c r="E150" s="4">
        <v>4.9000000000000002E-2</v>
      </c>
      <c r="F150" s="4">
        <v>2.6046399999999998</v>
      </c>
      <c r="G150" s="6">
        <v>7.4650800000000004</v>
      </c>
      <c r="H150" s="4">
        <v>0.15310699999999999</v>
      </c>
      <c r="I150" s="6">
        <f t="shared" si="6"/>
        <v>809.2227642276423</v>
      </c>
      <c r="J150" s="4">
        <f t="shared" si="7"/>
        <v>0.14246003836882379</v>
      </c>
      <c r="K150" s="6">
        <f t="shared" si="8"/>
        <v>933.12043399024378</v>
      </c>
    </row>
    <row r="151" spans="5:11" x14ac:dyDescent="0.3">
      <c r="E151" s="4">
        <v>4.9333000000000002E-2</v>
      </c>
      <c r="F151" s="4">
        <v>2.6285400000000001</v>
      </c>
      <c r="G151" s="6">
        <v>7.4615999999999998</v>
      </c>
      <c r="H151" s="4">
        <v>0.15451200000000001</v>
      </c>
      <c r="I151" s="6">
        <f t="shared" si="6"/>
        <v>808.84552845528458</v>
      </c>
      <c r="J151" s="4">
        <f t="shared" si="7"/>
        <v>0.14367774386839893</v>
      </c>
      <c r="K151" s="6">
        <f t="shared" si="8"/>
        <v>933.82186874796753</v>
      </c>
    </row>
    <row r="152" spans="5:11" x14ac:dyDescent="0.3">
      <c r="E152" s="4">
        <v>4.9667000000000003E-2</v>
      </c>
      <c r="F152" s="4">
        <v>2.6518899999999999</v>
      </c>
      <c r="G152" s="6">
        <v>7.4685600000000001</v>
      </c>
      <c r="H152" s="4">
        <v>0.155885</v>
      </c>
      <c r="I152" s="6">
        <f t="shared" si="6"/>
        <v>809.6</v>
      </c>
      <c r="J152" s="4">
        <f t="shared" si="7"/>
        <v>0.14486628433276785</v>
      </c>
      <c r="K152" s="6">
        <f t="shared" si="8"/>
        <v>935.80449600000009</v>
      </c>
    </row>
    <row r="153" spans="5:11" x14ac:dyDescent="0.3">
      <c r="E153" s="4">
        <v>0.05</v>
      </c>
      <c r="F153" s="4">
        <v>2.6741899999999998</v>
      </c>
      <c r="G153" s="6">
        <v>7.4668200000000002</v>
      </c>
      <c r="H153" s="4">
        <v>0.157196</v>
      </c>
      <c r="I153" s="6">
        <f t="shared" si="6"/>
        <v>809.41138211382122</v>
      </c>
      <c r="J153" s="4">
        <f t="shared" si="7"/>
        <v>0.14599983749444256</v>
      </c>
      <c r="K153" s="6">
        <f t="shared" si="8"/>
        <v>936.64761373658541</v>
      </c>
    </row>
    <row r="154" spans="5:11" x14ac:dyDescent="0.3">
      <c r="E154" s="4">
        <v>5.0333000000000003E-2</v>
      </c>
      <c r="F154" s="4">
        <v>2.6970800000000001</v>
      </c>
      <c r="G154" s="6">
        <v>7.4772699999999999</v>
      </c>
      <c r="H154" s="4">
        <v>0.15854099999999999</v>
      </c>
      <c r="I154" s="6">
        <f t="shared" si="6"/>
        <v>810.54417344173442</v>
      </c>
      <c r="J154" s="4">
        <f t="shared" si="7"/>
        <v>0.14716145485534352</v>
      </c>
      <c r="K154" s="6">
        <f t="shared" si="8"/>
        <v>939.04865724336048</v>
      </c>
    </row>
    <row r="155" spans="5:11" x14ac:dyDescent="0.3">
      <c r="E155" s="4">
        <v>5.0666999999999997E-2</v>
      </c>
      <c r="F155" s="4">
        <v>2.7192500000000002</v>
      </c>
      <c r="G155" s="6">
        <v>7.4720399999999998</v>
      </c>
      <c r="H155" s="4">
        <v>0.15984400000000001</v>
      </c>
      <c r="I155" s="6">
        <f t="shared" si="6"/>
        <v>809.97723577235774</v>
      </c>
      <c r="J155" s="4">
        <f t="shared" si="7"/>
        <v>0.14828551331603568</v>
      </c>
      <c r="K155" s="6">
        <f t="shared" si="8"/>
        <v>939.44723704715454</v>
      </c>
    </row>
    <row r="156" spans="5:11" x14ac:dyDescent="0.3">
      <c r="E156" s="4">
        <v>5.0999999999999997E-2</v>
      </c>
      <c r="F156" s="4">
        <v>2.7414700000000001</v>
      </c>
      <c r="G156" s="6">
        <v>7.48597</v>
      </c>
      <c r="H156" s="4">
        <v>0.16114999999999999</v>
      </c>
      <c r="I156" s="6">
        <f t="shared" si="6"/>
        <v>811.48726287262878</v>
      </c>
      <c r="J156" s="4">
        <f t="shared" si="7"/>
        <v>0.14941089333669499</v>
      </c>
      <c r="K156" s="6">
        <f t="shared" si="8"/>
        <v>942.25843528455277</v>
      </c>
    </row>
    <row r="157" spans="5:11" x14ac:dyDescent="0.3">
      <c r="E157" s="4">
        <v>5.1332999999999997E-2</v>
      </c>
      <c r="F157" s="4">
        <v>2.7646099999999998</v>
      </c>
      <c r="G157" s="6">
        <v>7.4964199999999996</v>
      </c>
      <c r="H157" s="4">
        <v>0.16251099999999999</v>
      </c>
      <c r="I157" s="6">
        <f t="shared" si="6"/>
        <v>812.62005420054209</v>
      </c>
      <c r="J157" s="4">
        <f t="shared" si="7"/>
        <v>0.1505823208001979</v>
      </c>
      <c r="K157" s="6">
        <f t="shared" si="8"/>
        <v>944.67975182872647</v>
      </c>
    </row>
    <row r="158" spans="5:11" x14ac:dyDescent="0.3">
      <c r="E158" s="4">
        <v>5.1666999999999998E-2</v>
      </c>
      <c r="F158" s="4">
        <v>2.78762</v>
      </c>
      <c r="G158" s="6">
        <v>7.4964199999999996</v>
      </c>
      <c r="H158" s="4">
        <v>0.16386300000000001</v>
      </c>
      <c r="I158" s="6">
        <f t="shared" si="6"/>
        <v>812.62005420054209</v>
      </c>
      <c r="J158" s="4">
        <f t="shared" si="7"/>
        <v>0.15174464478783903</v>
      </c>
      <c r="K158" s="6">
        <f t="shared" si="8"/>
        <v>945.77841414200554</v>
      </c>
    </row>
    <row r="159" spans="5:11" x14ac:dyDescent="0.3">
      <c r="E159" s="4">
        <v>5.1999999999999998E-2</v>
      </c>
      <c r="F159" s="4">
        <v>2.8124899999999999</v>
      </c>
      <c r="G159" s="6">
        <v>7.5016400000000001</v>
      </c>
      <c r="H159" s="4">
        <v>0.165325</v>
      </c>
      <c r="I159" s="6">
        <f t="shared" si="6"/>
        <v>813.18590785907861</v>
      </c>
      <c r="J159" s="4">
        <f t="shared" si="7"/>
        <v>0.15300001806986227</v>
      </c>
      <c r="K159" s="6">
        <f t="shared" si="8"/>
        <v>947.6258680758807</v>
      </c>
    </row>
    <row r="160" spans="5:11" x14ac:dyDescent="0.3">
      <c r="E160" s="4">
        <v>5.2332999999999998E-2</v>
      </c>
      <c r="F160" s="4">
        <v>2.83887</v>
      </c>
      <c r="G160" s="6">
        <v>7.5016400000000001</v>
      </c>
      <c r="H160" s="4">
        <v>0.166876</v>
      </c>
      <c r="I160" s="6">
        <f t="shared" si="6"/>
        <v>813.18590785907861</v>
      </c>
      <c r="J160" s="4">
        <f t="shared" si="7"/>
        <v>0.15433009230330605</v>
      </c>
      <c r="K160" s="6">
        <f t="shared" si="8"/>
        <v>948.8871194189702</v>
      </c>
    </row>
    <row r="161" spans="5:11" x14ac:dyDescent="0.3">
      <c r="E161" s="4">
        <v>5.2666999999999999E-2</v>
      </c>
      <c r="F161" s="4">
        <v>2.8631700000000002</v>
      </c>
      <c r="G161" s="6">
        <v>7.5103499999999999</v>
      </c>
      <c r="H161" s="4">
        <v>0.16830400000000001</v>
      </c>
      <c r="I161" s="6">
        <f t="shared" si="6"/>
        <v>814.130081300813</v>
      </c>
      <c r="J161" s="4">
        <f t="shared" si="7"/>
        <v>0.15555312451324371</v>
      </c>
      <c r="K161" s="6">
        <f t="shared" si="8"/>
        <v>951.15143050406505</v>
      </c>
    </row>
    <row r="162" spans="5:11" x14ac:dyDescent="0.3">
      <c r="E162" s="4">
        <v>5.2999999999999999E-2</v>
      </c>
      <c r="F162" s="4">
        <v>2.8883700000000001</v>
      </c>
      <c r="G162" s="6">
        <v>7.5103499999999999</v>
      </c>
      <c r="H162" s="4">
        <v>0.16978499999999999</v>
      </c>
      <c r="I162" s="6">
        <f t="shared" si="6"/>
        <v>814.130081300813</v>
      </c>
      <c r="J162" s="4">
        <f t="shared" si="7"/>
        <v>0.15681997123984098</v>
      </c>
      <c r="K162" s="6">
        <f t="shared" si="8"/>
        <v>952.35715715447157</v>
      </c>
    </row>
    <row r="163" spans="5:11" x14ac:dyDescent="0.3">
      <c r="E163" s="4">
        <v>5.3332999999999998E-2</v>
      </c>
      <c r="F163" s="4">
        <v>2.9135800000000001</v>
      </c>
      <c r="G163" s="6">
        <v>7.5103499999999999</v>
      </c>
      <c r="H163" s="4">
        <v>0.171267</v>
      </c>
      <c r="I163" s="6">
        <f t="shared" si="6"/>
        <v>814.130081300813</v>
      </c>
      <c r="J163" s="4">
        <f t="shared" si="7"/>
        <v>0.15808606887284604</v>
      </c>
      <c r="K163" s="6">
        <f t="shared" si="8"/>
        <v>953.56369793495935</v>
      </c>
    </row>
    <row r="164" spans="5:11" x14ac:dyDescent="0.3">
      <c r="E164" s="4">
        <v>5.3666999999999999E-2</v>
      </c>
      <c r="F164" s="4">
        <v>2.93791</v>
      </c>
      <c r="G164" s="6">
        <v>7.5120899999999997</v>
      </c>
      <c r="H164" s="4">
        <v>0.17269799999999999</v>
      </c>
      <c r="I164" s="6">
        <f t="shared" si="6"/>
        <v>814.31869918699192</v>
      </c>
      <c r="J164" s="4">
        <f t="shared" si="7"/>
        <v>0.15930707701740887</v>
      </c>
      <c r="K164" s="6">
        <f t="shared" si="8"/>
        <v>954.94990989918711</v>
      </c>
    </row>
    <row r="165" spans="5:11" x14ac:dyDescent="0.3">
      <c r="E165" s="4">
        <v>5.3999999999999999E-2</v>
      </c>
      <c r="F165" s="4">
        <v>2.9620799999999998</v>
      </c>
      <c r="G165" s="6">
        <v>7.5120899999999997</v>
      </c>
      <c r="H165" s="4">
        <v>0.17411799999999999</v>
      </c>
      <c r="I165" s="6">
        <f t="shared" si="6"/>
        <v>814.31869918699192</v>
      </c>
      <c r="J165" s="4">
        <f t="shared" si="7"/>
        <v>0.16051722742825905</v>
      </c>
      <c r="K165" s="6">
        <f t="shared" si="8"/>
        <v>956.10624245203257</v>
      </c>
    </row>
    <row r="166" spans="5:11" x14ac:dyDescent="0.3">
      <c r="E166" s="4">
        <v>5.4332999999999999E-2</v>
      </c>
      <c r="F166" s="4">
        <v>2.9874900000000002</v>
      </c>
      <c r="G166" s="6">
        <v>7.5155700000000003</v>
      </c>
      <c r="H166" s="4">
        <v>0.17561199999999999</v>
      </c>
      <c r="I166" s="6">
        <f t="shared" si="6"/>
        <v>814.69593495934964</v>
      </c>
      <c r="J166" s="4">
        <f t="shared" si="7"/>
        <v>0.16178886306411827</v>
      </c>
      <c r="K166" s="6">
        <f t="shared" si="8"/>
        <v>957.766317489431</v>
      </c>
    </row>
    <row r="167" spans="5:11" x14ac:dyDescent="0.3">
      <c r="E167" s="4">
        <v>5.4667E-2</v>
      </c>
      <c r="F167" s="4">
        <v>3.0118</v>
      </c>
      <c r="G167" s="6">
        <v>7.5208000000000004</v>
      </c>
      <c r="H167" s="4">
        <v>0.177041</v>
      </c>
      <c r="I167" s="6">
        <f t="shared" si="6"/>
        <v>815.26287262872631</v>
      </c>
      <c r="J167" s="4">
        <f t="shared" si="7"/>
        <v>0.16300366199599262</v>
      </c>
      <c r="K167" s="6">
        <f t="shared" si="8"/>
        <v>959.59782686178869</v>
      </c>
    </row>
    <row r="168" spans="5:11" x14ac:dyDescent="0.3">
      <c r="E168" s="4">
        <v>5.5E-2</v>
      </c>
      <c r="F168" s="4">
        <v>3.03437</v>
      </c>
      <c r="G168" s="6">
        <v>7.5208000000000004</v>
      </c>
      <c r="H168" s="4">
        <v>0.178367</v>
      </c>
      <c r="I168" s="6">
        <f t="shared" si="6"/>
        <v>815.26287262872631</v>
      </c>
      <c r="J168" s="4">
        <f t="shared" si="7"/>
        <v>0.16412958170084227</v>
      </c>
      <c r="K168" s="6">
        <f t="shared" si="8"/>
        <v>960.67886543089435</v>
      </c>
    </row>
    <row r="169" spans="5:11" x14ac:dyDescent="0.3">
      <c r="E169" s="4">
        <v>5.5333E-2</v>
      </c>
      <c r="F169" s="4">
        <v>3.05558</v>
      </c>
      <c r="G169" s="6">
        <v>7.51905</v>
      </c>
      <c r="H169" s="4">
        <v>0.179615</v>
      </c>
      <c r="I169" s="6">
        <f t="shared" si="6"/>
        <v>815.07317073170736</v>
      </c>
      <c r="J169" s="4">
        <f t="shared" si="7"/>
        <v>0.1651881140531089</v>
      </c>
      <c r="K169" s="6">
        <f t="shared" si="8"/>
        <v>961.472538292683</v>
      </c>
    </row>
    <row r="170" spans="5:11" x14ac:dyDescent="0.3">
      <c r="E170" s="4">
        <v>5.5667000000000001E-2</v>
      </c>
      <c r="F170" s="4">
        <v>3.0776599999999998</v>
      </c>
      <c r="G170" s="6">
        <v>7.5294999999999996</v>
      </c>
      <c r="H170" s="4">
        <v>0.18091199999999999</v>
      </c>
      <c r="I170" s="6">
        <f t="shared" si="6"/>
        <v>816.20596205962067</v>
      </c>
      <c r="J170" s="4">
        <f t="shared" si="7"/>
        <v>0.16628702131451367</v>
      </c>
      <c r="K170" s="6">
        <f t="shared" si="8"/>
        <v>963.8674150677507</v>
      </c>
    </row>
    <row r="171" spans="5:11" x14ac:dyDescent="0.3">
      <c r="E171" s="4">
        <v>5.6000000000000001E-2</v>
      </c>
      <c r="F171" s="4">
        <v>3.10046</v>
      </c>
      <c r="G171" s="6">
        <v>7.5277599999999998</v>
      </c>
      <c r="H171" s="4">
        <v>0.182253</v>
      </c>
      <c r="I171" s="6">
        <f t="shared" si="6"/>
        <v>816.01734417344176</v>
      </c>
      <c r="J171" s="4">
        <f t="shared" si="7"/>
        <v>0.16742194007299102</v>
      </c>
      <c r="K171" s="6">
        <f t="shared" si="8"/>
        <v>964.73895320108409</v>
      </c>
    </row>
    <row r="172" spans="5:11" x14ac:dyDescent="0.3">
      <c r="E172" s="4">
        <v>5.6333000000000001E-2</v>
      </c>
      <c r="F172" s="4">
        <v>3.12338</v>
      </c>
      <c r="G172" s="6">
        <v>7.5364699999999996</v>
      </c>
      <c r="H172" s="4">
        <v>0.18360000000000001</v>
      </c>
      <c r="I172" s="6">
        <f t="shared" si="6"/>
        <v>816.96151761517615</v>
      </c>
      <c r="J172" s="4">
        <f t="shared" si="7"/>
        <v>0.16856064154391753</v>
      </c>
      <c r="K172" s="6">
        <f t="shared" si="8"/>
        <v>966.9556522493225</v>
      </c>
    </row>
    <row r="173" spans="5:11" x14ac:dyDescent="0.3">
      <c r="E173" s="4">
        <v>5.6667000000000002E-2</v>
      </c>
      <c r="F173" s="4">
        <v>3.1457899999999999</v>
      </c>
      <c r="G173" s="6">
        <v>7.54169</v>
      </c>
      <c r="H173" s="4">
        <v>0.184917</v>
      </c>
      <c r="I173" s="6">
        <f t="shared" si="6"/>
        <v>817.52737127371267</v>
      </c>
      <c r="J173" s="4">
        <f t="shared" si="7"/>
        <v>0.16967272993993265</v>
      </c>
      <c r="K173" s="6">
        <f t="shared" si="8"/>
        <v>968.70208018753385</v>
      </c>
    </row>
    <row r="174" spans="5:11" x14ac:dyDescent="0.3">
      <c r="E174" s="4">
        <v>5.7000000000000002E-2</v>
      </c>
      <c r="F174" s="4">
        <v>3.1691400000000001</v>
      </c>
      <c r="G174" s="6">
        <v>7.5451699999999997</v>
      </c>
      <c r="H174" s="4">
        <v>0.18629000000000001</v>
      </c>
      <c r="I174" s="6">
        <f t="shared" si="6"/>
        <v>817.90460704607051</v>
      </c>
      <c r="J174" s="4">
        <f t="shared" si="7"/>
        <v>0.17083079007845672</v>
      </c>
      <c r="K174" s="6">
        <f t="shared" si="8"/>
        <v>970.27205629268303</v>
      </c>
    </row>
    <row r="175" spans="5:11" x14ac:dyDescent="0.3">
      <c r="E175" s="4">
        <v>5.7333000000000002E-2</v>
      </c>
      <c r="F175" s="4">
        <v>3.1928800000000002</v>
      </c>
      <c r="G175" s="6">
        <v>7.5469099999999996</v>
      </c>
      <c r="H175" s="4">
        <v>0.18768599999999999</v>
      </c>
      <c r="I175" s="6">
        <f t="shared" si="6"/>
        <v>818.09322493224931</v>
      </c>
      <c r="J175" s="4">
        <f t="shared" si="7"/>
        <v>0.17200687624016159</v>
      </c>
      <c r="K175" s="6">
        <f t="shared" si="8"/>
        <v>971.63786994688348</v>
      </c>
    </row>
    <row r="176" spans="5:11" x14ac:dyDescent="0.3">
      <c r="E176" s="4">
        <v>5.7667000000000003E-2</v>
      </c>
      <c r="F176" s="4">
        <v>3.2166899999999998</v>
      </c>
      <c r="G176" s="6">
        <v>7.5573600000000001</v>
      </c>
      <c r="H176" s="4">
        <v>0.189085</v>
      </c>
      <c r="I176" s="6">
        <f t="shared" si="6"/>
        <v>819.22601626016262</v>
      </c>
      <c r="J176" s="4">
        <f t="shared" si="7"/>
        <v>0.17318410379937421</v>
      </c>
      <c r="K176" s="6">
        <f t="shared" si="8"/>
        <v>974.12936754471548</v>
      </c>
    </row>
    <row r="177" spans="5:11" x14ac:dyDescent="0.3">
      <c r="E177" s="4">
        <v>5.8000000000000003E-2</v>
      </c>
      <c r="F177" s="4">
        <v>3.2406700000000002</v>
      </c>
      <c r="G177" s="6">
        <v>7.5625799999999996</v>
      </c>
      <c r="H177" s="4">
        <v>0.190494</v>
      </c>
      <c r="I177" s="6">
        <f t="shared" si="6"/>
        <v>819.79186991869926</v>
      </c>
      <c r="J177" s="4">
        <f t="shared" si="7"/>
        <v>0.17436834703287801</v>
      </c>
      <c r="K177" s="6">
        <f t="shared" si="8"/>
        <v>975.95730238699196</v>
      </c>
    </row>
    <row r="178" spans="5:11" x14ac:dyDescent="0.3">
      <c r="E178" s="4">
        <v>5.8333000000000003E-2</v>
      </c>
      <c r="F178" s="4">
        <v>3.2651599999999998</v>
      </c>
      <c r="G178" s="6">
        <v>7.5660699999999999</v>
      </c>
      <c r="H178" s="4">
        <v>0.19193399999999999</v>
      </c>
      <c r="I178" s="6">
        <f t="shared" si="6"/>
        <v>820.17018970189702</v>
      </c>
      <c r="J178" s="4">
        <f t="shared" si="7"/>
        <v>0.17557719798271457</v>
      </c>
      <c r="K178" s="6">
        <f t="shared" si="8"/>
        <v>977.58873489214091</v>
      </c>
    </row>
    <row r="179" spans="5:11" x14ac:dyDescent="0.3">
      <c r="E179" s="4">
        <v>5.8666999999999997E-2</v>
      </c>
      <c r="F179" s="4">
        <v>3.2903099999999998</v>
      </c>
      <c r="G179" s="6">
        <v>7.5695499999999996</v>
      </c>
      <c r="H179" s="4">
        <v>0.193412</v>
      </c>
      <c r="I179" s="6">
        <f t="shared" si="6"/>
        <v>820.54742547425474</v>
      </c>
      <c r="J179" s="4">
        <f t="shared" si="7"/>
        <v>0.17681643135946312</v>
      </c>
      <c r="K179" s="6">
        <f t="shared" si="8"/>
        <v>979.25114413008123</v>
      </c>
    </row>
    <row r="180" spans="5:11" x14ac:dyDescent="0.3">
      <c r="E180" s="4">
        <v>5.8999999999999997E-2</v>
      </c>
      <c r="F180" s="4">
        <v>3.3143799999999999</v>
      </c>
      <c r="G180" s="6">
        <v>7.57477</v>
      </c>
      <c r="H180" s="4">
        <v>0.194827</v>
      </c>
      <c r="I180" s="6">
        <f t="shared" si="6"/>
        <v>821.11327913279138</v>
      </c>
      <c r="J180" s="4">
        <f t="shared" si="7"/>
        <v>0.1780014050288273</v>
      </c>
      <c r="K180" s="6">
        <f t="shared" si="8"/>
        <v>981.08831596639584</v>
      </c>
    </row>
    <row r="181" spans="5:11" x14ac:dyDescent="0.3">
      <c r="E181" s="4">
        <v>5.9332999999999997E-2</v>
      </c>
      <c r="F181" s="4">
        <v>3.33799</v>
      </c>
      <c r="G181" s="6">
        <v>7.5730300000000002</v>
      </c>
      <c r="H181" s="4">
        <v>0.196215</v>
      </c>
      <c r="I181" s="6">
        <f t="shared" si="6"/>
        <v>820.92466124661246</v>
      </c>
      <c r="J181" s="4">
        <f t="shared" si="7"/>
        <v>0.17916240525877686</v>
      </c>
      <c r="K181" s="6">
        <f t="shared" si="8"/>
        <v>982.00239365311654</v>
      </c>
    </row>
    <row r="182" spans="5:11" x14ac:dyDescent="0.3">
      <c r="E182" s="4">
        <v>5.9666999999999998E-2</v>
      </c>
      <c r="F182" s="4">
        <v>3.3602300000000001</v>
      </c>
      <c r="G182" s="6">
        <v>7.57477</v>
      </c>
      <c r="H182" s="4">
        <v>0.197522</v>
      </c>
      <c r="I182" s="6">
        <f t="shared" si="6"/>
        <v>821.11327913279138</v>
      </c>
      <c r="J182" s="4">
        <f t="shared" si="7"/>
        <v>0.18025442174169298</v>
      </c>
      <c r="K182" s="6">
        <f t="shared" si="8"/>
        <v>983.30121625365859</v>
      </c>
    </row>
    <row r="183" spans="5:11" x14ac:dyDescent="0.3">
      <c r="E183" s="4">
        <v>0.06</v>
      </c>
      <c r="F183" s="4">
        <v>3.3848799999999999</v>
      </c>
      <c r="G183" s="6">
        <v>7.5765099999999999</v>
      </c>
      <c r="H183" s="4">
        <v>0.19897100000000001</v>
      </c>
      <c r="I183" s="6">
        <f t="shared" si="6"/>
        <v>821.30189701897029</v>
      </c>
      <c r="J183" s="4">
        <f t="shared" si="7"/>
        <v>0.18146368893051934</v>
      </c>
      <c r="K183" s="6">
        <f t="shared" si="8"/>
        <v>984.71715677073189</v>
      </c>
    </row>
    <row r="184" spans="5:11" x14ac:dyDescent="0.3">
      <c r="E184" s="4">
        <v>6.0332999999999998E-2</v>
      </c>
      <c r="F184" s="4">
        <v>3.4069199999999999</v>
      </c>
      <c r="G184" s="6">
        <v>7.5765099999999999</v>
      </c>
      <c r="H184" s="4">
        <v>0.200267</v>
      </c>
      <c r="I184" s="6">
        <f t="shared" si="6"/>
        <v>821.30189701897029</v>
      </c>
      <c r="J184" s="4">
        <f t="shared" si="7"/>
        <v>0.1825440320445007</v>
      </c>
      <c r="K184" s="6">
        <f t="shared" si="8"/>
        <v>985.78156402926845</v>
      </c>
    </row>
    <row r="185" spans="5:11" x14ac:dyDescent="0.3">
      <c r="E185" s="4">
        <v>6.0666999999999999E-2</v>
      </c>
      <c r="F185" s="4">
        <v>3.4288799999999999</v>
      </c>
      <c r="G185" s="6">
        <v>7.5817399999999999</v>
      </c>
      <c r="H185" s="4">
        <v>0.20155799999999999</v>
      </c>
      <c r="I185" s="6">
        <f t="shared" si="6"/>
        <v>821.86883468834685</v>
      </c>
      <c r="J185" s="4">
        <f t="shared" si="7"/>
        <v>0.1836190480213763</v>
      </c>
      <c r="K185" s="6">
        <f t="shared" si="8"/>
        <v>987.5230732704606</v>
      </c>
    </row>
    <row r="186" spans="5:11" x14ac:dyDescent="0.3">
      <c r="E186" s="4">
        <v>6.0999999999999999E-2</v>
      </c>
      <c r="F186" s="4">
        <v>3.4518</v>
      </c>
      <c r="G186" s="6">
        <v>7.5852199999999996</v>
      </c>
      <c r="H186" s="4">
        <v>0.202905</v>
      </c>
      <c r="I186" s="6">
        <f t="shared" si="6"/>
        <v>822.24607046070457</v>
      </c>
      <c r="J186" s="4">
        <f t="shared" si="7"/>
        <v>0.18473946463074908</v>
      </c>
      <c r="K186" s="6">
        <f t="shared" si="8"/>
        <v>989.08390938753371</v>
      </c>
    </row>
    <row r="187" spans="5:11" x14ac:dyDescent="0.3">
      <c r="E187" s="4">
        <v>6.1332999999999999E-2</v>
      </c>
      <c r="F187" s="4">
        <v>3.47437</v>
      </c>
      <c r="G187" s="6">
        <v>7.5887000000000002</v>
      </c>
      <c r="H187" s="4">
        <v>0.204232</v>
      </c>
      <c r="I187" s="6">
        <f t="shared" si="6"/>
        <v>822.62330623306229</v>
      </c>
      <c r="J187" s="4">
        <f t="shared" si="7"/>
        <v>0.18584201935399761</v>
      </c>
      <c r="K187" s="6">
        <f t="shared" si="8"/>
        <v>990.62930931165306</v>
      </c>
    </row>
    <row r="188" spans="5:11" x14ac:dyDescent="0.3">
      <c r="E188" s="4">
        <v>6.1667E-2</v>
      </c>
      <c r="F188" s="4">
        <v>3.4963000000000002</v>
      </c>
      <c r="G188" s="6">
        <v>7.5939199999999998</v>
      </c>
      <c r="H188" s="4">
        <v>0.20552100000000001</v>
      </c>
      <c r="I188" s="6">
        <f t="shared" si="6"/>
        <v>823.18915989159893</v>
      </c>
      <c r="J188" s="4">
        <f t="shared" si="7"/>
        <v>0.18691183864497052</v>
      </c>
      <c r="K188" s="6">
        <f t="shared" si="8"/>
        <v>992.37181922168031</v>
      </c>
    </row>
    <row r="189" spans="5:11" x14ac:dyDescent="0.3">
      <c r="E189" s="4">
        <v>6.2E-2</v>
      </c>
      <c r="F189" s="4">
        <v>3.5196000000000001</v>
      </c>
      <c r="G189" s="6">
        <v>7.6008899999999997</v>
      </c>
      <c r="H189" s="4">
        <v>0.20688999999999999</v>
      </c>
      <c r="I189" s="6">
        <f t="shared" si="6"/>
        <v>823.94471544715441</v>
      </c>
      <c r="J189" s="4">
        <f t="shared" si="7"/>
        <v>0.18804680291677636</v>
      </c>
      <c r="K189" s="6">
        <f t="shared" si="8"/>
        <v>994.41063762601618</v>
      </c>
    </row>
    <row r="190" spans="5:11" x14ac:dyDescent="0.3">
      <c r="E190" s="4">
        <v>6.2333E-2</v>
      </c>
      <c r="F190" s="4">
        <v>3.54182</v>
      </c>
      <c r="G190" s="6">
        <v>7.60785</v>
      </c>
      <c r="H190" s="4">
        <v>0.20819699999999999</v>
      </c>
      <c r="I190" s="6">
        <f t="shared" si="6"/>
        <v>824.69918699186996</v>
      </c>
      <c r="J190" s="4">
        <f t="shared" si="7"/>
        <v>0.18912916568681057</v>
      </c>
      <c r="K190" s="6">
        <f t="shared" si="8"/>
        <v>996.39908362601625</v>
      </c>
    </row>
    <row r="191" spans="5:11" x14ac:dyDescent="0.3">
      <c r="E191" s="4">
        <v>6.2667E-2</v>
      </c>
      <c r="F191" s="4">
        <v>3.5642499999999999</v>
      </c>
      <c r="G191" s="6">
        <v>7.6061100000000001</v>
      </c>
      <c r="H191" s="4">
        <v>0.20951500000000001</v>
      </c>
      <c r="I191" s="6">
        <f t="shared" si="6"/>
        <v>824.51056910569116</v>
      </c>
      <c r="J191" s="4">
        <f t="shared" si="7"/>
        <v>0.19021945280997651</v>
      </c>
      <c r="K191" s="6">
        <f t="shared" si="8"/>
        <v>997.25790099187009</v>
      </c>
    </row>
    <row r="192" spans="5:11" x14ac:dyDescent="0.3">
      <c r="E192" s="4">
        <v>6.3E-2</v>
      </c>
      <c r="F192" s="4">
        <v>3.5891000000000002</v>
      </c>
      <c r="G192" s="6">
        <v>7.6148199999999999</v>
      </c>
      <c r="H192" s="4">
        <v>0.210976</v>
      </c>
      <c r="I192" s="6">
        <f t="shared" si="6"/>
        <v>825.45474254742544</v>
      </c>
      <c r="J192" s="4">
        <f t="shared" si="7"/>
        <v>0.19142664604261245</v>
      </c>
      <c r="K192" s="6">
        <f t="shared" si="8"/>
        <v>999.60588231111115</v>
      </c>
    </row>
    <row r="193" spans="5:11" x14ac:dyDescent="0.3">
      <c r="E193" s="4">
        <v>6.3333E-2</v>
      </c>
      <c r="F193" s="4">
        <v>3.6112600000000001</v>
      </c>
      <c r="G193" s="6">
        <v>7.6217800000000002</v>
      </c>
      <c r="H193" s="4">
        <v>0.212279</v>
      </c>
      <c r="I193" s="6">
        <f t="shared" si="6"/>
        <v>826.209214092141</v>
      </c>
      <c r="J193" s="4">
        <f t="shared" si="7"/>
        <v>0.19250205917542607</v>
      </c>
      <c r="K193" s="6">
        <f t="shared" si="8"/>
        <v>1001.5960798504067</v>
      </c>
    </row>
    <row r="194" spans="5:11" x14ac:dyDescent="0.3">
      <c r="E194" s="4">
        <v>6.3667000000000001E-2</v>
      </c>
      <c r="F194" s="4">
        <v>3.6354199999999999</v>
      </c>
      <c r="G194" s="6">
        <v>7.6235200000000001</v>
      </c>
      <c r="H194" s="4">
        <v>0.213699</v>
      </c>
      <c r="I194" s="6">
        <f t="shared" si="6"/>
        <v>826.39783197831991</v>
      </c>
      <c r="J194" s="4">
        <f t="shared" si="7"/>
        <v>0.19367272120300408</v>
      </c>
      <c r="K194" s="6">
        <f t="shared" si="8"/>
        <v>1002.998222274255</v>
      </c>
    </row>
    <row r="195" spans="5:11" x14ac:dyDescent="0.3">
      <c r="E195" s="4">
        <v>6.4000000000000001E-2</v>
      </c>
      <c r="F195" s="4">
        <v>3.6592899999999999</v>
      </c>
      <c r="G195" s="6">
        <v>7.6217800000000002</v>
      </c>
      <c r="H195" s="4">
        <v>0.21510199999999999</v>
      </c>
      <c r="I195" s="6">
        <f t="shared" si="6"/>
        <v>826.209214092141</v>
      </c>
      <c r="J195" s="4">
        <f t="shared" si="7"/>
        <v>0.19482802388613979</v>
      </c>
      <c r="K195" s="6">
        <f t="shared" si="8"/>
        <v>1003.9284684617886</v>
      </c>
    </row>
    <row r="196" spans="5:11" x14ac:dyDescent="0.3">
      <c r="E196" s="4">
        <v>6.4333000000000001E-2</v>
      </c>
      <c r="F196" s="4">
        <v>3.6827800000000002</v>
      </c>
      <c r="G196" s="6">
        <v>7.6235200000000001</v>
      </c>
      <c r="H196" s="4">
        <v>0.21648300000000001</v>
      </c>
      <c r="I196" s="6">
        <f t="shared" ref="I196:I259" si="9">(G196*1000)/($B$4*$B$5)</f>
        <v>826.39783197831991</v>
      </c>
      <c r="J196" s="4">
        <f t="shared" ref="J196:J259" si="10">LN(1+H196)</f>
        <v>0.19596390862673863</v>
      </c>
      <c r="K196" s="6">
        <f t="shared" ref="K196:K259" si="11">I196*(1+H196)</f>
        <v>1005.2989138384826</v>
      </c>
    </row>
    <row r="197" spans="5:11" x14ac:dyDescent="0.3">
      <c r="E197" s="4">
        <v>6.4667000000000002E-2</v>
      </c>
      <c r="F197" s="4">
        <v>3.7054900000000002</v>
      </c>
      <c r="G197" s="6">
        <v>7.6287500000000001</v>
      </c>
      <c r="H197" s="4">
        <v>0.21781800000000001</v>
      </c>
      <c r="I197" s="6">
        <f t="shared" si="9"/>
        <v>826.96476964769647</v>
      </c>
      <c r="J197" s="4">
        <f t="shared" si="10"/>
        <v>0.19706073283527853</v>
      </c>
      <c r="K197" s="6">
        <f t="shared" si="11"/>
        <v>1007.0925818428185</v>
      </c>
    </row>
    <row r="198" spans="5:11" x14ac:dyDescent="0.3">
      <c r="E198" s="4">
        <v>6.5000000000000002E-2</v>
      </c>
      <c r="F198" s="4">
        <v>3.7283400000000002</v>
      </c>
      <c r="G198" s="6">
        <v>7.6252599999999999</v>
      </c>
      <c r="H198" s="4">
        <v>0.21916099999999999</v>
      </c>
      <c r="I198" s="6">
        <f t="shared" si="9"/>
        <v>826.58644986449872</v>
      </c>
      <c r="J198" s="4">
        <f t="shared" si="10"/>
        <v>0.19816291724963531</v>
      </c>
      <c r="K198" s="6">
        <f t="shared" si="11"/>
        <v>1007.741962803252</v>
      </c>
    </row>
    <row r="199" spans="5:11" x14ac:dyDescent="0.3">
      <c r="E199" s="4">
        <v>6.5333000000000002E-2</v>
      </c>
      <c r="F199" s="4">
        <v>3.7509000000000001</v>
      </c>
      <c r="G199" s="6">
        <v>7.6287500000000001</v>
      </c>
      <c r="H199" s="4">
        <v>0.22048699999999999</v>
      </c>
      <c r="I199" s="6">
        <f t="shared" si="9"/>
        <v>826.96476964769647</v>
      </c>
      <c r="J199" s="4">
        <f t="shared" si="10"/>
        <v>0.19924995942176296</v>
      </c>
      <c r="K199" s="6">
        <f t="shared" si="11"/>
        <v>1009.299750813008</v>
      </c>
    </row>
    <row r="200" spans="5:11" x14ac:dyDescent="0.3">
      <c r="E200" s="4">
        <v>6.5667000000000003E-2</v>
      </c>
      <c r="F200" s="4">
        <v>3.77237</v>
      </c>
      <c r="G200" s="6">
        <v>7.6339699999999997</v>
      </c>
      <c r="H200" s="4">
        <v>0.221749</v>
      </c>
      <c r="I200" s="6">
        <f t="shared" si="9"/>
        <v>827.530623306233</v>
      </c>
      <c r="J200" s="4">
        <f t="shared" si="10"/>
        <v>0.20028343866973608</v>
      </c>
      <c r="K200" s="6">
        <f t="shared" si="11"/>
        <v>1011.0347114937668</v>
      </c>
    </row>
    <row r="201" spans="5:11" x14ac:dyDescent="0.3">
      <c r="E201" s="4">
        <v>6.6000000000000003E-2</v>
      </c>
      <c r="F201" s="4">
        <v>3.7943699999999998</v>
      </c>
      <c r="G201" s="6">
        <v>7.63049</v>
      </c>
      <c r="H201" s="4">
        <v>0.22304199999999999</v>
      </c>
      <c r="I201" s="6">
        <f t="shared" si="9"/>
        <v>827.15338753387539</v>
      </c>
      <c r="J201" s="4">
        <f t="shared" si="10"/>
        <v>0.2013411978978718</v>
      </c>
      <c r="K201" s="6">
        <f t="shared" si="11"/>
        <v>1011.643333396206</v>
      </c>
    </row>
    <row r="202" spans="5:11" x14ac:dyDescent="0.3">
      <c r="E202" s="4">
        <v>6.6333000000000003E-2</v>
      </c>
      <c r="F202" s="4">
        <v>3.8161700000000001</v>
      </c>
      <c r="G202" s="6">
        <v>7.6357100000000004</v>
      </c>
      <c r="H202" s="4">
        <v>0.224324</v>
      </c>
      <c r="I202" s="6">
        <f t="shared" si="9"/>
        <v>827.71924119241191</v>
      </c>
      <c r="J202" s="4">
        <f t="shared" si="10"/>
        <v>0.20238885494406653</v>
      </c>
      <c r="K202" s="6">
        <f t="shared" si="11"/>
        <v>1013.3965322536585</v>
      </c>
    </row>
    <row r="203" spans="5:11" x14ac:dyDescent="0.3">
      <c r="E203" s="4">
        <v>6.6667000000000004E-2</v>
      </c>
      <c r="F203" s="4">
        <v>3.83867</v>
      </c>
      <c r="G203" s="6">
        <v>7.6391900000000001</v>
      </c>
      <c r="H203" s="4">
        <v>0.22564600000000001</v>
      </c>
      <c r="I203" s="6">
        <f t="shared" si="9"/>
        <v>828.09647696476975</v>
      </c>
      <c r="J203" s="4">
        <f t="shared" si="10"/>
        <v>0.20346805193693374</v>
      </c>
      <c r="K203" s="6">
        <f t="shared" si="11"/>
        <v>1014.9531346059622</v>
      </c>
    </row>
    <row r="204" spans="5:11" x14ac:dyDescent="0.3">
      <c r="E204" s="4">
        <v>6.7000000000000004E-2</v>
      </c>
      <c r="F204" s="4">
        <v>3.8597100000000002</v>
      </c>
      <c r="G204" s="6">
        <v>7.6461600000000001</v>
      </c>
      <c r="H204" s="4">
        <v>0.226883</v>
      </c>
      <c r="I204" s="6">
        <f t="shared" si="9"/>
        <v>828.85203252032522</v>
      </c>
      <c r="J204" s="4">
        <f t="shared" si="10"/>
        <v>0.20447680665901538</v>
      </c>
      <c r="K204" s="6">
        <f t="shared" si="11"/>
        <v>1016.9044682146341</v>
      </c>
    </row>
    <row r="205" spans="5:11" x14ac:dyDescent="0.3">
      <c r="E205" s="4">
        <v>6.7333000000000004E-2</v>
      </c>
      <c r="F205" s="4">
        <v>3.8832599999999999</v>
      </c>
      <c r="G205" s="6">
        <v>7.6531200000000004</v>
      </c>
      <c r="H205" s="4">
        <v>0.228268</v>
      </c>
      <c r="I205" s="6">
        <f t="shared" si="9"/>
        <v>829.60650406504078</v>
      </c>
      <c r="J205" s="4">
        <f t="shared" si="10"/>
        <v>0.20560504695618395</v>
      </c>
      <c r="K205" s="6">
        <f t="shared" si="11"/>
        <v>1018.9791215349594</v>
      </c>
    </row>
    <row r="206" spans="5:11" x14ac:dyDescent="0.3">
      <c r="E206" s="4">
        <v>6.7667000000000005E-2</v>
      </c>
      <c r="F206" s="4">
        <v>3.9050099999999999</v>
      </c>
      <c r="G206" s="6">
        <v>7.6548600000000002</v>
      </c>
      <c r="H206" s="4">
        <v>0.229546</v>
      </c>
      <c r="I206" s="6">
        <f t="shared" si="9"/>
        <v>829.79512195121958</v>
      </c>
      <c r="J206" s="4">
        <f t="shared" si="10"/>
        <v>0.20664499555699681</v>
      </c>
      <c r="K206" s="6">
        <f t="shared" si="11"/>
        <v>1020.2712730146343</v>
      </c>
    </row>
    <row r="207" spans="5:11" x14ac:dyDescent="0.3">
      <c r="E207" s="4">
        <v>6.8000000000000005E-2</v>
      </c>
      <c r="F207" s="4">
        <v>3.9287299999999998</v>
      </c>
      <c r="G207" s="6">
        <v>7.6583500000000004</v>
      </c>
      <c r="H207" s="4">
        <v>0.23094000000000001</v>
      </c>
      <c r="I207" s="6">
        <f t="shared" si="9"/>
        <v>830.17344173441745</v>
      </c>
      <c r="J207" s="4">
        <f t="shared" si="10"/>
        <v>0.20777810515335349</v>
      </c>
      <c r="K207" s="6">
        <f t="shared" si="11"/>
        <v>1021.8936963685637</v>
      </c>
    </row>
    <row r="208" spans="5:11" x14ac:dyDescent="0.3">
      <c r="E208" s="4">
        <v>6.8333000000000005E-2</v>
      </c>
      <c r="F208" s="4">
        <v>3.9501499999999998</v>
      </c>
      <c r="G208" s="6">
        <v>7.6653099999999998</v>
      </c>
      <c r="H208" s="4">
        <v>0.23219899999999999</v>
      </c>
      <c r="I208" s="6">
        <f t="shared" si="9"/>
        <v>830.92791327913278</v>
      </c>
      <c r="J208" s="4">
        <f t="shared" si="10"/>
        <v>0.2088003780414385</v>
      </c>
      <c r="K208" s="6">
        <f t="shared" si="11"/>
        <v>1023.8685438146342</v>
      </c>
    </row>
    <row r="209" spans="5:11" x14ac:dyDescent="0.3">
      <c r="E209" s="4">
        <v>6.8667000000000006E-2</v>
      </c>
      <c r="F209" s="4">
        <v>3.9732799999999999</v>
      </c>
      <c r="G209" s="6">
        <v>7.6653099999999998</v>
      </c>
      <c r="H209" s="4">
        <v>0.23355899999999999</v>
      </c>
      <c r="I209" s="6">
        <f t="shared" si="9"/>
        <v>830.92791327913278</v>
      </c>
      <c r="J209" s="4">
        <f t="shared" si="10"/>
        <v>0.20990348721752933</v>
      </c>
      <c r="K209" s="6">
        <f t="shared" si="11"/>
        <v>1024.9986057766939</v>
      </c>
    </row>
    <row r="210" spans="5:11" x14ac:dyDescent="0.3">
      <c r="E210" s="4">
        <v>6.9000000000000006E-2</v>
      </c>
      <c r="F210" s="4">
        <v>3.9972699999999999</v>
      </c>
      <c r="G210" s="6">
        <v>7.6653099999999998</v>
      </c>
      <c r="H210" s="4">
        <v>0.23496900000000001</v>
      </c>
      <c r="I210" s="6">
        <f t="shared" si="9"/>
        <v>830.92791327913278</v>
      </c>
      <c r="J210" s="4">
        <f t="shared" si="10"/>
        <v>0.21104586855032484</v>
      </c>
      <c r="K210" s="6">
        <f t="shared" si="11"/>
        <v>1026.1702141344174</v>
      </c>
    </row>
    <row r="211" spans="5:11" x14ac:dyDescent="0.3">
      <c r="E211" s="4">
        <v>6.9333000000000006E-2</v>
      </c>
      <c r="F211" s="4">
        <v>4.0218100000000003</v>
      </c>
      <c r="G211" s="6">
        <v>7.6792400000000001</v>
      </c>
      <c r="H211" s="4">
        <v>0.23641200000000001</v>
      </c>
      <c r="I211" s="6">
        <f t="shared" si="9"/>
        <v>832.43794037940381</v>
      </c>
      <c r="J211" s="4">
        <f t="shared" si="10"/>
        <v>0.21221363682561944</v>
      </c>
      <c r="K211" s="6">
        <f t="shared" si="11"/>
        <v>1029.2362587403795</v>
      </c>
    </row>
    <row r="212" spans="5:11" x14ac:dyDescent="0.3">
      <c r="E212" s="4">
        <v>6.9667000000000007E-2</v>
      </c>
      <c r="F212" s="4">
        <v>4.0448300000000001</v>
      </c>
      <c r="G212" s="6">
        <v>7.6757600000000004</v>
      </c>
      <c r="H212" s="4">
        <v>0.237765</v>
      </c>
      <c r="I212" s="6">
        <f t="shared" si="9"/>
        <v>832.06070460704609</v>
      </c>
      <c r="J212" s="4">
        <f t="shared" si="10"/>
        <v>0.21330733394984985</v>
      </c>
      <c r="K212" s="6">
        <f t="shared" si="11"/>
        <v>1029.8956180379405</v>
      </c>
    </row>
    <row r="213" spans="5:11" x14ac:dyDescent="0.3">
      <c r="E213" s="4">
        <v>7.0000000000000007E-2</v>
      </c>
      <c r="F213" s="4">
        <v>4.0681099999999999</v>
      </c>
      <c r="G213" s="6">
        <v>7.6792400000000001</v>
      </c>
      <c r="H213" s="4">
        <v>0.23913400000000001</v>
      </c>
      <c r="I213" s="6">
        <f t="shared" si="9"/>
        <v>832.43794037940381</v>
      </c>
      <c r="J213" s="4">
        <f t="shared" si="10"/>
        <v>0.21441274853429845</v>
      </c>
      <c r="K213" s="6">
        <f t="shared" si="11"/>
        <v>1031.5021548140921</v>
      </c>
    </row>
    <row r="214" spans="5:11" x14ac:dyDescent="0.3">
      <c r="E214" s="4">
        <v>7.0333000000000007E-2</v>
      </c>
      <c r="F214" s="4">
        <v>4.09267</v>
      </c>
      <c r="G214" s="6">
        <v>7.6792400000000001</v>
      </c>
      <c r="H214" s="4">
        <v>0.24057700000000001</v>
      </c>
      <c r="I214" s="6">
        <f t="shared" si="9"/>
        <v>832.43794037940381</v>
      </c>
      <c r="J214" s="4">
        <f t="shared" si="10"/>
        <v>0.21557659396861162</v>
      </c>
      <c r="K214" s="6">
        <f t="shared" si="11"/>
        <v>1032.7033627620597</v>
      </c>
    </row>
    <row r="215" spans="5:11" x14ac:dyDescent="0.3">
      <c r="E215" s="4">
        <v>7.0666999999999994E-2</v>
      </c>
      <c r="F215" s="4">
        <v>4.1155400000000002</v>
      </c>
      <c r="G215" s="6">
        <v>7.6827199999999998</v>
      </c>
      <c r="H215" s="4">
        <v>0.241922</v>
      </c>
      <c r="I215" s="6">
        <f t="shared" si="9"/>
        <v>832.81517615176153</v>
      </c>
      <c r="J215" s="4">
        <f t="shared" si="10"/>
        <v>0.21666017960679593</v>
      </c>
      <c r="K215" s="6">
        <f t="shared" si="11"/>
        <v>1034.291489196748</v>
      </c>
    </row>
    <row r="216" spans="5:11" x14ac:dyDescent="0.3">
      <c r="E216" s="4">
        <v>7.0999999999999994E-2</v>
      </c>
      <c r="F216" s="4">
        <v>4.1372900000000001</v>
      </c>
      <c r="G216" s="6">
        <v>7.6722700000000001</v>
      </c>
      <c r="H216" s="4">
        <v>0.2432</v>
      </c>
      <c r="I216" s="6">
        <f t="shared" si="9"/>
        <v>831.68238482384834</v>
      </c>
      <c r="J216" s="4">
        <f t="shared" si="10"/>
        <v>0.21768870063124601</v>
      </c>
      <c r="K216" s="6">
        <f t="shared" si="11"/>
        <v>1033.9475408130083</v>
      </c>
    </row>
    <row r="217" spans="5:11" x14ac:dyDescent="0.3">
      <c r="E217" s="4">
        <v>7.1332999999999994E-2</v>
      </c>
      <c r="F217" s="4">
        <v>4.1600400000000004</v>
      </c>
      <c r="G217" s="6">
        <v>7.6827199999999998</v>
      </c>
      <c r="H217" s="4">
        <v>0.244537</v>
      </c>
      <c r="I217" s="6">
        <f t="shared" si="9"/>
        <v>832.81517615176153</v>
      </c>
      <c r="J217" s="4">
        <f t="shared" si="10"/>
        <v>0.2187635731991463</v>
      </c>
      <c r="K217" s="6">
        <f t="shared" si="11"/>
        <v>1036.4693008823849</v>
      </c>
    </row>
    <row r="218" spans="5:11" x14ac:dyDescent="0.3">
      <c r="E218" s="4">
        <v>7.1666999999999995E-2</v>
      </c>
      <c r="F218" s="4">
        <v>4.1836399999999996</v>
      </c>
      <c r="G218" s="6">
        <v>7.6809799999999999</v>
      </c>
      <c r="H218" s="4">
        <v>0.245925</v>
      </c>
      <c r="I218" s="6">
        <f t="shared" si="9"/>
        <v>832.62655826558262</v>
      </c>
      <c r="J218" s="4">
        <f t="shared" si="10"/>
        <v>0.21987822593724074</v>
      </c>
      <c r="K218" s="6">
        <f t="shared" si="11"/>
        <v>1037.390244607046</v>
      </c>
    </row>
    <row r="219" spans="5:11" x14ac:dyDescent="0.3">
      <c r="E219" s="4">
        <v>7.1999999999999995E-2</v>
      </c>
      <c r="F219" s="4">
        <v>4.2049899999999996</v>
      </c>
      <c r="G219" s="6">
        <v>7.6949100000000001</v>
      </c>
      <c r="H219" s="4">
        <v>0.24718000000000001</v>
      </c>
      <c r="I219" s="6">
        <f t="shared" si="9"/>
        <v>834.13658536585365</v>
      </c>
      <c r="J219" s="4">
        <f t="shared" si="10"/>
        <v>0.22088500271239109</v>
      </c>
      <c r="K219" s="6">
        <f t="shared" si="11"/>
        <v>1040.3184665365852</v>
      </c>
    </row>
    <row r="220" spans="5:11" x14ac:dyDescent="0.3">
      <c r="E220" s="4">
        <v>7.2332999999999995E-2</v>
      </c>
      <c r="F220" s="4">
        <v>4.2265899999999998</v>
      </c>
      <c r="G220" s="6">
        <v>7.6914300000000004</v>
      </c>
      <c r="H220" s="4">
        <v>0.248449</v>
      </c>
      <c r="I220" s="6">
        <f t="shared" si="9"/>
        <v>833.75934959349604</v>
      </c>
      <c r="J220" s="4">
        <f t="shared" si="10"/>
        <v>0.22190198088452431</v>
      </c>
      <c r="K220" s="6">
        <f t="shared" si="11"/>
        <v>1040.9060262406504</v>
      </c>
    </row>
    <row r="221" spans="5:11" x14ac:dyDescent="0.3">
      <c r="E221" s="4">
        <v>7.2666999999999995E-2</v>
      </c>
      <c r="F221" s="4">
        <v>4.2501199999999999</v>
      </c>
      <c r="G221" s="6">
        <v>7.69665</v>
      </c>
      <c r="H221" s="4">
        <v>0.249832</v>
      </c>
      <c r="I221" s="6">
        <f t="shared" si="9"/>
        <v>834.32520325203257</v>
      </c>
      <c r="J221" s="4">
        <f t="shared" si="10"/>
        <v>0.22300914228172047</v>
      </c>
      <c r="K221" s="6">
        <f t="shared" si="11"/>
        <v>1042.7663374308945</v>
      </c>
    </row>
    <row r="222" spans="5:11" x14ac:dyDescent="0.3">
      <c r="E222" s="4">
        <v>7.2999999999999995E-2</v>
      </c>
      <c r="F222" s="4">
        <v>4.2725999999999997</v>
      </c>
      <c r="G222" s="6">
        <v>7.6983899999999998</v>
      </c>
      <c r="H222" s="4">
        <v>0.25115399999999999</v>
      </c>
      <c r="I222" s="6">
        <f t="shared" si="9"/>
        <v>834.51382113821137</v>
      </c>
      <c r="J222" s="4">
        <f t="shared" si="10"/>
        <v>0.22406632542718893</v>
      </c>
      <c r="K222" s="6">
        <f t="shared" si="11"/>
        <v>1044.1053053723579</v>
      </c>
    </row>
    <row r="223" spans="5:11" x14ac:dyDescent="0.3">
      <c r="E223" s="4">
        <v>7.3332999999999995E-2</v>
      </c>
      <c r="F223" s="4">
        <v>4.29413</v>
      </c>
      <c r="G223" s="6">
        <v>7.7018700000000004</v>
      </c>
      <c r="H223" s="4">
        <v>0.25241999999999998</v>
      </c>
      <c r="I223" s="6">
        <f t="shared" si="9"/>
        <v>834.8910569105692</v>
      </c>
      <c r="J223" s="4">
        <f t="shared" si="10"/>
        <v>0.2250776796814743</v>
      </c>
      <c r="K223" s="6">
        <f t="shared" si="11"/>
        <v>1045.6342574959349</v>
      </c>
    </row>
    <row r="224" spans="5:11" x14ac:dyDescent="0.3">
      <c r="E224" s="4">
        <v>7.3666999999999996E-2</v>
      </c>
      <c r="F224" s="4">
        <v>4.3172100000000002</v>
      </c>
      <c r="G224" s="6">
        <v>7.7105800000000002</v>
      </c>
      <c r="H224" s="4">
        <v>0.253776</v>
      </c>
      <c r="I224" s="6">
        <f t="shared" si="9"/>
        <v>835.8352303523036</v>
      </c>
      <c r="J224" s="4">
        <f t="shared" si="10"/>
        <v>0.2261597978656234</v>
      </c>
      <c r="K224" s="6">
        <f t="shared" si="11"/>
        <v>1047.9501517701899</v>
      </c>
    </row>
    <row r="225" spans="5:11" x14ac:dyDescent="0.3">
      <c r="E225" s="4">
        <v>7.3999999999999996E-2</v>
      </c>
      <c r="F225" s="4">
        <v>4.3409199999999997</v>
      </c>
      <c r="G225" s="6">
        <v>7.7105800000000002</v>
      </c>
      <c r="H225" s="4">
        <v>0.25517000000000001</v>
      </c>
      <c r="I225" s="6">
        <f t="shared" si="9"/>
        <v>835.8352303523036</v>
      </c>
      <c r="J225" s="4">
        <f t="shared" si="10"/>
        <v>0.22727102157744886</v>
      </c>
      <c r="K225" s="6">
        <f t="shared" si="11"/>
        <v>1049.115306081301</v>
      </c>
    </row>
    <row r="226" spans="5:11" x14ac:dyDescent="0.3">
      <c r="E226" s="4">
        <v>7.4332999999999996E-2</v>
      </c>
      <c r="F226" s="4">
        <v>4.3643900000000002</v>
      </c>
      <c r="G226" s="6">
        <v>7.7157999999999998</v>
      </c>
      <c r="H226" s="4">
        <v>0.25654900000000003</v>
      </c>
      <c r="I226" s="6">
        <f t="shared" si="9"/>
        <v>836.40108401084012</v>
      </c>
      <c r="J226" s="4">
        <f t="shared" si="10"/>
        <v>0.22836907445562302</v>
      </c>
      <c r="K226" s="6">
        <f t="shared" si="11"/>
        <v>1050.9789457127372</v>
      </c>
    </row>
    <row r="227" spans="5:11" x14ac:dyDescent="0.3">
      <c r="E227" s="4">
        <v>7.4666999999999997E-2</v>
      </c>
      <c r="F227" s="4">
        <v>4.3870800000000001</v>
      </c>
      <c r="G227" s="6">
        <v>7.7157999999999998</v>
      </c>
      <c r="H227" s="4">
        <v>0.25788299999999997</v>
      </c>
      <c r="I227" s="6">
        <f t="shared" si="9"/>
        <v>836.40108401084012</v>
      </c>
      <c r="J227" s="4">
        <f t="shared" si="10"/>
        <v>0.22943014918356175</v>
      </c>
      <c r="K227" s="6">
        <f t="shared" si="11"/>
        <v>1052.0947047588077</v>
      </c>
    </row>
    <row r="228" spans="5:11" x14ac:dyDescent="0.3">
      <c r="E228" s="4">
        <v>7.4999999999999997E-2</v>
      </c>
      <c r="F228" s="4">
        <v>4.4101600000000003</v>
      </c>
      <c r="G228" s="6">
        <v>7.7157999999999998</v>
      </c>
      <c r="H228" s="4">
        <v>0.25924000000000003</v>
      </c>
      <c r="I228" s="6">
        <f t="shared" si="9"/>
        <v>836.40108401084012</v>
      </c>
      <c r="J228" s="4">
        <f t="shared" si="10"/>
        <v>0.23050836437722916</v>
      </c>
      <c r="K228" s="6">
        <f t="shared" si="11"/>
        <v>1053.2297010298105</v>
      </c>
    </row>
    <row r="229" spans="5:11" x14ac:dyDescent="0.3">
      <c r="E229" s="4">
        <v>7.5332999999999997E-2</v>
      </c>
      <c r="F229" s="4">
        <v>4.4333999999999998</v>
      </c>
      <c r="G229" s="6">
        <v>7.71929</v>
      </c>
      <c r="H229" s="4">
        <v>0.260606</v>
      </c>
      <c r="I229" s="6">
        <f t="shared" si="9"/>
        <v>836.77940379403799</v>
      </c>
      <c r="J229" s="4">
        <f t="shared" si="10"/>
        <v>0.23159255772381324</v>
      </c>
      <c r="K229" s="6">
        <f t="shared" si="11"/>
        <v>1054.8491370991871</v>
      </c>
    </row>
    <row r="230" spans="5:11" x14ac:dyDescent="0.3">
      <c r="E230" s="4">
        <v>7.5666999999999998E-2</v>
      </c>
      <c r="F230" s="4">
        <v>4.45749</v>
      </c>
      <c r="G230" s="6">
        <v>7.7227699999999997</v>
      </c>
      <c r="H230" s="4">
        <v>0.26202199999999998</v>
      </c>
      <c r="I230" s="6">
        <f t="shared" si="9"/>
        <v>837.1566395663956</v>
      </c>
      <c r="J230" s="4">
        <f t="shared" si="10"/>
        <v>0.2327151966136673</v>
      </c>
      <c r="K230" s="6">
        <f t="shared" si="11"/>
        <v>1056.5100965788617</v>
      </c>
    </row>
    <row r="231" spans="5:11" x14ac:dyDescent="0.3">
      <c r="E231" s="4">
        <v>7.5999999999999998E-2</v>
      </c>
      <c r="F231" s="4">
        <v>4.4797900000000004</v>
      </c>
      <c r="G231" s="6">
        <v>7.7227699999999997</v>
      </c>
      <c r="H231" s="4">
        <v>0.26333299999999998</v>
      </c>
      <c r="I231" s="6">
        <f t="shared" si="9"/>
        <v>837.1566395663956</v>
      </c>
      <c r="J231" s="4">
        <f t="shared" si="10"/>
        <v>0.23375346657394777</v>
      </c>
      <c r="K231" s="6">
        <f t="shared" si="11"/>
        <v>1057.6076089333333</v>
      </c>
    </row>
    <row r="232" spans="5:11" x14ac:dyDescent="0.3">
      <c r="E232" s="4">
        <v>7.6332999999999998E-2</v>
      </c>
      <c r="F232" s="4">
        <v>4.5025500000000003</v>
      </c>
      <c r="G232" s="6">
        <v>7.7245100000000004</v>
      </c>
      <c r="H232" s="4">
        <v>0.26467099999999999</v>
      </c>
      <c r="I232" s="6">
        <f t="shared" si="9"/>
        <v>837.34525745257463</v>
      </c>
      <c r="J232" s="4">
        <f t="shared" si="10"/>
        <v>0.23481200930167842</v>
      </c>
      <c r="K232" s="6">
        <f t="shared" si="11"/>
        <v>1058.9662640878048</v>
      </c>
    </row>
    <row r="233" spans="5:11" x14ac:dyDescent="0.3">
      <c r="E233" s="4">
        <v>7.6666999999999999E-2</v>
      </c>
      <c r="F233" s="4">
        <v>4.5248100000000004</v>
      </c>
      <c r="G233" s="6">
        <v>7.7279900000000001</v>
      </c>
      <c r="H233" s="4">
        <v>0.26597999999999999</v>
      </c>
      <c r="I233" s="6">
        <f t="shared" si="9"/>
        <v>837.72249322493224</v>
      </c>
      <c r="J233" s="4">
        <f t="shared" si="10"/>
        <v>0.23584652580888835</v>
      </c>
      <c r="K233" s="6">
        <f t="shared" si="11"/>
        <v>1060.5399219728997</v>
      </c>
    </row>
    <row r="234" spans="5:11" x14ac:dyDescent="0.3">
      <c r="E234" s="4">
        <v>7.6999999999999999E-2</v>
      </c>
      <c r="F234" s="4">
        <v>4.5487299999999999</v>
      </c>
      <c r="G234" s="6">
        <v>7.7279900000000001</v>
      </c>
      <c r="H234" s="4">
        <v>0.26738499999999998</v>
      </c>
      <c r="I234" s="6">
        <f t="shared" si="9"/>
        <v>837.72249322493224</v>
      </c>
      <c r="J234" s="4">
        <f t="shared" si="10"/>
        <v>0.23695572258396794</v>
      </c>
      <c r="K234" s="6">
        <f t="shared" si="11"/>
        <v>1061.7169220758808</v>
      </c>
    </row>
    <row r="235" spans="5:11" x14ac:dyDescent="0.3">
      <c r="E235" s="4">
        <v>7.7332999999999999E-2</v>
      </c>
      <c r="F235" s="4">
        <v>4.5719799999999999</v>
      </c>
      <c r="G235" s="6">
        <v>7.72973</v>
      </c>
      <c r="H235" s="4">
        <v>0.26875199999999999</v>
      </c>
      <c r="I235" s="6">
        <f t="shared" si="9"/>
        <v>837.91111111111104</v>
      </c>
      <c r="J235" s="4">
        <f t="shared" si="10"/>
        <v>0.23803374016139786</v>
      </c>
      <c r="K235" s="6">
        <f t="shared" si="11"/>
        <v>1063.1013980444445</v>
      </c>
    </row>
    <row r="236" spans="5:11" x14ac:dyDescent="0.3">
      <c r="E236" s="4">
        <v>7.7667E-2</v>
      </c>
      <c r="F236" s="4">
        <v>4.5955599999999999</v>
      </c>
      <c r="G236" s="6">
        <v>7.7314699999999998</v>
      </c>
      <c r="H236" s="4">
        <v>0.27013799999999999</v>
      </c>
      <c r="I236" s="6">
        <f t="shared" si="9"/>
        <v>838.09972899729007</v>
      </c>
      <c r="J236" s="4">
        <f t="shared" si="10"/>
        <v>0.23912555598459856</v>
      </c>
      <c r="K236" s="6">
        <f t="shared" si="11"/>
        <v>1064.5023135891599</v>
      </c>
    </row>
    <row r="237" spans="5:11" x14ac:dyDescent="0.3">
      <c r="E237" s="4">
        <v>7.8E-2</v>
      </c>
      <c r="F237" s="4">
        <v>4.6183500000000004</v>
      </c>
      <c r="G237" s="6">
        <v>7.7332200000000002</v>
      </c>
      <c r="H237" s="4">
        <v>0.271478</v>
      </c>
      <c r="I237" s="6">
        <f t="shared" si="9"/>
        <v>838.28943089430902</v>
      </c>
      <c r="J237" s="4">
        <f t="shared" si="10"/>
        <v>0.24018000333160749</v>
      </c>
      <c r="K237" s="6">
        <f t="shared" si="11"/>
        <v>1065.8665690146343</v>
      </c>
    </row>
    <row r="238" spans="5:11" x14ac:dyDescent="0.3">
      <c r="E238" s="4">
        <v>7.8333E-2</v>
      </c>
      <c r="F238" s="4">
        <v>4.6427500000000004</v>
      </c>
      <c r="G238" s="6">
        <v>7.7349600000000001</v>
      </c>
      <c r="H238" s="4">
        <v>0.27291199999999999</v>
      </c>
      <c r="I238" s="6">
        <f t="shared" si="9"/>
        <v>838.47804878048782</v>
      </c>
      <c r="J238" s="4">
        <f t="shared" si="10"/>
        <v>0.24130718914182558</v>
      </c>
      <c r="K238" s="6">
        <f t="shared" si="11"/>
        <v>1067.3087700292683</v>
      </c>
    </row>
    <row r="239" spans="5:11" x14ac:dyDescent="0.3">
      <c r="E239" s="4">
        <v>7.8667000000000001E-2</v>
      </c>
      <c r="F239" s="4">
        <v>4.6683199999999996</v>
      </c>
      <c r="G239" s="6">
        <v>7.7506300000000001</v>
      </c>
      <c r="H239" s="4">
        <v>0.27441500000000002</v>
      </c>
      <c r="I239" s="6">
        <f t="shared" si="9"/>
        <v>840.17669376693766</v>
      </c>
      <c r="J239" s="4">
        <f t="shared" si="10"/>
        <v>0.24248724978925407</v>
      </c>
      <c r="K239" s="6">
        <f t="shared" si="11"/>
        <v>1070.733781186992</v>
      </c>
    </row>
    <row r="240" spans="5:11" x14ac:dyDescent="0.3">
      <c r="E240" s="4">
        <v>7.9000000000000001E-2</v>
      </c>
      <c r="F240" s="4">
        <v>4.6906299999999996</v>
      </c>
      <c r="G240" s="6">
        <v>7.7419200000000004</v>
      </c>
      <c r="H240" s="4">
        <v>0.275727</v>
      </c>
      <c r="I240" s="6">
        <f t="shared" si="9"/>
        <v>839.23252032520327</v>
      </c>
      <c r="J240" s="4">
        <f t="shared" si="10"/>
        <v>0.24351621218880526</v>
      </c>
      <c r="K240" s="6">
        <f t="shared" si="11"/>
        <v>1070.6315854569107</v>
      </c>
    </row>
    <row r="241" spans="5:11" x14ac:dyDescent="0.3">
      <c r="E241" s="4">
        <v>7.9333000000000001E-2</v>
      </c>
      <c r="F241" s="4">
        <v>4.7146100000000004</v>
      </c>
      <c r="G241" s="6">
        <v>7.7506300000000001</v>
      </c>
      <c r="H241" s="4">
        <v>0.27713599999999999</v>
      </c>
      <c r="I241" s="6">
        <f t="shared" si="9"/>
        <v>840.17669376693766</v>
      </c>
      <c r="J241" s="4">
        <f t="shared" si="10"/>
        <v>0.24462007098817892</v>
      </c>
      <c r="K241" s="6">
        <f t="shared" si="11"/>
        <v>1073.0199019707318</v>
      </c>
    </row>
    <row r="242" spans="5:11" x14ac:dyDescent="0.3">
      <c r="E242" s="4">
        <v>7.9667000000000002E-2</v>
      </c>
      <c r="F242" s="4">
        <v>4.74</v>
      </c>
      <c r="G242" s="6">
        <v>7.7488900000000003</v>
      </c>
      <c r="H242" s="4">
        <v>0.27862900000000002</v>
      </c>
      <c r="I242" s="6">
        <f t="shared" si="9"/>
        <v>839.98807588075886</v>
      </c>
      <c r="J242" s="4">
        <f t="shared" si="10"/>
        <v>0.24578841015068467</v>
      </c>
      <c r="K242" s="6">
        <f t="shared" si="11"/>
        <v>1074.0331134753387</v>
      </c>
    </row>
    <row r="243" spans="5:11" x14ac:dyDescent="0.3">
      <c r="E243" s="4">
        <v>0.08</v>
      </c>
      <c r="F243" s="4">
        <v>4.7647199999999996</v>
      </c>
      <c r="G243" s="6">
        <v>7.7541099999999998</v>
      </c>
      <c r="H243" s="4">
        <v>0.280082</v>
      </c>
      <c r="I243" s="6">
        <f t="shared" si="9"/>
        <v>840.55392953929538</v>
      </c>
      <c r="J243" s="4">
        <f t="shared" si="10"/>
        <v>0.24692413837961144</v>
      </c>
      <c r="K243" s="6">
        <f t="shared" si="11"/>
        <v>1075.9779552325203</v>
      </c>
    </row>
    <row r="244" spans="5:11" x14ac:dyDescent="0.3">
      <c r="E244" s="4">
        <v>8.0333000000000002E-2</v>
      </c>
      <c r="F244" s="4">
        <v>4.7870900000000001</v>
      </c>
      <c r="G244" s="6">
        <v>7.7575900000000004</v>
      </c>
      <c r="H244" s="4">
        <v>0.28139700000000001</v>
      </c>
      <c r="I244" s="6">
        <f t="shared" si="9"/>
        <v>840.93116531165322</v>
      </c>
      <c r="J244" s="4">
        <f t="shared" si="10"/>
        <v>0.24795088903071946</v>
      </c>
      <c r="K244" s="6">
        <f t="shared" si="11"/>
        <v>1077.5666724368566</v>
      </c>
    </row>
    <row r="245" spans="5:11" x14ac:dyDescent="0.3">
      <c r="E245" s="4">
        <v>8.0667000000000003E-2</v>
      </c>
      <c r="F245" s="4">
        <v>4.8130899999999999</v>
      </c>
      <c r="G245" s="6">
        <v>7.7558499999999997</v>
      </c>
      <c r="H245" s="4">
        <v>0.28292499999999998</v>
      </c>
      <c r="I245" s="6">
        <f t="shared" si="9"/>
        <v>840.74254742547419</v>
      </c>
      <c r="J245" s="4">
        <f t="shared" si="10"/>
        <v>0.24914262718282659</v>
      </c>
      <c r="K245" s="6">
        <f t="shared" si="11"/>
        <v>1078.6096326558265</v>
      </c>
    </row>
    <row r="246" spans="5:11" x14ac:dyDescent="0.3">
      <c r="E246" s="4">
        <v>8.1000000000000003E-2</v>
      </c>
      <c r="F246" s="4">
        <v>4.83779</v>
      </c>
      <c r="G246" s="6">
        <v>7.7541099999999998</v>
      </c>
      <c r="H246" s="4">
        <v>0.28437699999999999</v>
      </c>
      <c r="I246" s="6">
        <f t="shared" si="9"/>
        <v>840.55392953929538</v>
      </c>
      <c r="J246" s="4">
        <f t="shared" si="10"/>
        <v>0.25027377587886562</v>
      </c>
      <c r="K246" s="6">
        <f t="shared" si="11"/>
        <v>1079.5881343598917</v>
      </c>
    </row>
    <row r="247" spans="5:11" x14ac:dyDescent="0.3">
      <c r="E247" s="4">
        <v>8.1333000000000003E-2</v>
      </c>
      <c r="F247" s="4">
        <v>4.8620599999999996</v>
      </c>
      <c r="G247" s="6">
        <v>7.7558499999999997</v>
      </c>
      <c r="H247" s="4">
        <v>0.285804</v>
      </c>
      <c r="I247" s="6">
        <f t="shared" si="9"/>
        <v>840.74254742547419</v>
      </c>
      <c r="J247" s="4">
        <f t="shared" si="10"/>
        <v>0.2513842036243279</v>
      </c>
      <c r="K247" s="6">
        <f t="shared" si="11"/>
        <v>1081.0301304498644</v>
      </c>
    </row>
    <row r="248" spans="5:11" x14ac:dyDescent="0.3">
      <c r="E248" s="4">
        <v>8.1667000000000003E-2</v>
      </c>
      <c r="F248" s="4">
        <v>4.88558</v>
      </c>
      <c r="G248" s="6">
        <v>7.7541099999999998</v>
      </c>
      <c r="H248" s="4">
        <v>0.287186</v>
      </c>
      <c r="I248" s="6">
        <f t="shared" si="9"/>
        <v>840.55392953929538</v>
      </c>
      <c r="J248" s="4">
        <f t="shared" si="10"/>
        <v>0.25245844031619269</v>
      </c>
      <c r="K248" s="6">
        <f t="shared" si="11"/>
        <v>1081.9492503479673</v>
      </c>
    </row>
    <row r="249" spans="5:11" x14ac:dyDescent="0.3">
      <c r="E249" s="4">
        <v>8.2000000000000003E-2</v>
      </c>
      <c r="F249" s="4">
        <v>4.9099300000000001</v>
      </c>
      <c r="G249" s="6">
        <v>7.7575900000000004</v>
      </c>
      <c r="H249" s="4">
        <v>0.28861700000000001</v>
      </c>
      <c r="I249" s="6">
        <f t="shared" si="9"/>
        <v>840.93116531165322</v>
      </c>
      <c r="J249" s="4">
        <f t="shared" si="10"/>
        <v>0.25356955024752037</v>
      </c>
      <c r="K249" s="6">
        <f t="shared" si="11"/>
        <v>1083.6381954504066</v>
      </c>
    </row>
    <row r="250" spans="5:11" x14ac:dyDescent="0.3">
      <c r="E250" s="4">
        <v>8.2333000000000003E-2</v>
      </c>
      <c r="F250" s="4">
        <v>4.9348099999999997</v>
      </c>
      <c r="G250" s="6">
        <v>7.7610700000000001</v>
      </c>
      <c r="H250" s="4">
        <v>0.29008</v>
      </c>
      <c r="I250" s="6">
        <f t="shared" si="9"/>
        <v>841.30840108401082</v>
      </c>
      <c r="J250" s="4">
        <f t="shared" si="10"/>
        <v>0.25470423195457492</v>
      </c>
      <c r="K250" s="6">
        <f t="shared" si="11"/>
        <v>1085.3551420704607</v>
      </c>
    </row>
    <row r="251" spans="5:11" x14ac:dyDescent="0.3">
      <c r="E251" s="4">
        <v>8.2667000000000004E-2</v>
      </c>
      <c r="F251" s="4">
        <v>4.9589699999999999</v>
      </c>
      <c r="G251" s="6">
        <v>7.76281</v>
      </c>
      <c r="H251" s="4">
        <v>0.29149999999999998</v>
      </c>
      <c r="I251" s="6">
        <f t="shared" si="9"/>
        <v>841.49701897018974</v>
      </c>
      <c r="J251" s="4">
        <f t="shared" si="10"/>
        <v>0.2558043335537582</v>
      </c>
      <c r="K251" s="6">
        <f t="shared" si="11"/>
        <v>1086.7934</v>
      </c>
    </row>
    <row r="252" spans="5:11" x14ac:dyDescent="0.3">
      <c r="E252" s="4">
        <v>8.3000000000000004E-2</v>
      </c>
      <c r="F252" s="4">
        <v>4.9827500000000002</v>
      </c>
      <c r="G252" s="6">
        <v>7.7593300000000003</v>
      </c>
      <c r="H252" s="4">
        <v>0.29289799999999999</v>
      </c>
      <c r="I252" s="6">
        <f t="shared" si="9"/>
        <v>841.11978319783202</v>
      </c>
      <c r="J252" s="4">
        <f t="shared" si="10"/>
        <v>0.25688621036712694</v>
      </c>
      <c r="K252" s="6">
        <f t="shared" si="11"/>
        <v>1087.4820854569107</v>
      </c>
    </row>
    <row r="253" spans="5:11" x14ac:dyDescent="0.3">
      <c r="E253" s="4">
        <v>8.3333000000000004E-2</v>
      </c>
      <c r="F253" s="4">
        <v>5.0068099999999998</v>
      </c>
      <c r="G253" s="6">
        <v>7.7680400000000001</v>
      </c>
      <c r="H253" s="4">
        <v>0.29431299999999999</v>
      </c>
      <c r="I253" s="6">
        <f t="shared" si="9"/>
        <v>842.06395663956641</v>
      </c>
      <c r="J253" s="4">
        <f t="shared" si="10"/>
        <v>0.25798005245506345</v>
      </c>
      <c r="K253" s="6">
        <f t="shared" si="11"/>
        <v>1089.8943259100272</v>
      </c>
    </row>
    <row r="254" spans="5:11" x14ac:dyDescent="0.3">
      <c r="E254" s="4">
        <v>8.3667000000000005E-2</v>
      </c>
      <c r="F254" s="4">
        <v>5.0327099999999998</v>
      </c>
      <c r="G254" s="6">
        <v>7.7680400000000001</v>
      </c>
      <c r="H254" s="4">
        <v>0.29583500000000001</v>
      </c>
      <c r="I254" s="6">
        <f t="shared" si="9"/>
        <v>842.06395663956641</v>
      </c>
      <c r="J254" s="4">
        <f t="shared" si="10"/>
        <v>0.2591552750100492</v>
      </c>
      <c r="K254" s="6">
        <f t="shared" si="11"/>
        <v>1091.1759472520325</v>
      </c>
    </row>
    <row r="255" spans="5:11" x14ac:dyDescent="0.3">
      <c r="E255" s="4">
        <v>8.4000000000000005E-2</v>
      </c>
      <c r="F255" s="4">
        <v>5.0584199999999999</v>
      </c>
      <c r="G255" s="6">
        <v>7.7697799999999999</v>
      </c>
      <c r="H255" s="4">
        <v>0.297346</v>
      </c>
      <c r="I255" s="6">
        <f t="shared" si="9"/>
        <v>842.25257452574522</v>
      </c>
      <c r="J255" s="4">
        <f t="shared" si="10"/>
        <v>0.26032063922566251</v>
      </c>
      <c r="K255" s="6">
        <f t="shared" si="11"/>
        <v>1092.6930085506776</v>
      </c>
    </row>
    <row r="256" spans="5:11" x14ac:dyDescent="0.3">
      <c r="E256" s="4">
        <v>8.4333000000000005E-2</v>
      </c>
      <c r="F256" s="4">
        <v>5.0841900000000004</v>
      </c>
      <c r="G256" s="6">
        <v>7.7732599999999996</v>
      </c>
      <c r="H256" s="4">
        <v>0.29886099999999999</v>
      </c>
      <c r="I256" s="6">
        <f t="shared" si="9"/>
        <v>842.62981029810294</v>
      </c>
      <c r="J256" s="4">
        <f t="shared" si="10"/>
        <v>0.26148772657421687</v>
      </c>
      <c r="K256" s="6">
        <f t="shared" si="11"/>
        <v>1094.4589980336043</v>
      </c>
    </row>
    <row r="257" spans="5:11" x14ac:dyDescent="0.3">
      <c r="E257" s="4">
        <v>8.4667000000000006E-2</v>
      </c>
      <c r="F257" s="4">
        <v>5.1095899999999999</v>
      </c>
      <c r="G257" s="6">
        <v>7.7697799999999999</v>
      </c>
      <c r="H257" s="4">
        <v>0.30035400000000001</v>
      </c>
      <c r="I257" s="6">
        <f t="shared" si="9"/>
        <v>842.25257452574522</v>
      </c>
      <c r="J257" s="4">
        <f t="shared" si="10"/>
        <v>0.26263653509078838</v>
      </c>
      <c r="K257" s="6">
        <f t="shared" si="11"/>
        <v>1095.2265042948509</v>
      </c>
    </row>
    <row r="258" spans="5:11" x14ac:dyDescent="0.3">
      <c r="E258" s="4">
        <v>8.5000000000000006E-2</v>
      </c>
      <c r="F258" s="4">
        <v>5.1364000000000001</v>
      </c>
      <c r="G258" s="6">
        <v>7.7732599999999996</v>
      </c>
      <c r="H258" s="4">
        <v>0.30192999999999998</v>
      </c>
      <c r="I258" s="6">
        <f t="shared" si="9"/>
        <v>842.62981029810294</v>
      </c>
      <c r="J258" s="4">
        <f t="shared" si="10"/>
        <v>0.26384777890021172</v>
      </c>
      <c r="K258" s="6">
        <f t="shared" si="11"/>
        <v>1097.0450289214091</v>
      </c>
    </row>
    <row r="259" spans="5:11" x14ac:dyDescent="0.3">
      <c r="E259" s="4">
        <v>8.5333000000000006E-2</v>
      </c>
      <c r="F259" s="4">
        <v>5.1628999999999996</v>
      </c>
      <c r="G259" s="6">
        <v>7.7750000000000004</v>
      </c>
      <c r="H259" s="4">
        <v>0.30348799999999998</v>
      </c>
      <c r="I259" s="6">
        <f t="shared" si="9"/>
        <v>842.81842818428186</v>
      </c>
      <c r="J259" s="4">
        <f t="shared" si="10"/>
        <v>0.26504374836515449</v>
      </c>
      <c r="K259" s="6">
        <f t="shared" si="11"/>
        <v>1098.6037073170733</v>
      </c>
    </row>
    <row r="260" spans="5:11" x14ac:dyDescent="0.3">
      <c r="E260" s="4">
        <v>8.5666999999999993E-2</v>
      </c>
      <c r="F260" s="4">
        <v>5.18797</v>
      </c>
      <c r="G260" s="6">
        <v>7.7750000000000004</v>
      </c>
      <c r="H260" s="4">
        <v>0.30496200000000001</v>
      </c>
      <c r="I260" s="6">
        <f t="shared" ref="I260:I314" si="12">(G260*1000)/($B$4*$B$5)</f>
        <v>842.81842818428186</v>
      </c>
      <c r="J260" s="4">
        <f t="shared" ref="J260:J314" si="13">LN(1+H260)</f>
        <v>0.26617392157675063</v>
      </c>
      <c r="K260" s="6">
        <f t="shared" ref="K260:K314" si="14">I260*(1+H260)</f>
        <v>1099.8460216802168</v>
      </c>
    </row>
    <row r="261" spans="5:11" x14ac:dyDescent="0.3">
      <c r="E261" s="4">
        <v>8.5999999999999993E-2</v>
      </c>
      <c r="F261" s="4">
        <v>5.21394</v>
      </c>
      <c r="G261" s="6">
        <v>7.7732599999999996</v>
      </c>
      <c r="H261" s="4">
        <v>0.30648799999999998</v>
      </c>
      <c r="I261" s="6">
        <f t="shared" si="12"/>
        <v>842.62981029810294</v>
      </c>
      <c r="J261" s="4">
        <f t="shared" si="13"/>
        <v>0.26734262109134332</v>
      </c>
      <c r="K261" s="6">
        <f t="shared" si="14"/>
        <v>1100.8857355967477</v>
      </c>
    </row>
    <row r="262" spans="5:11" x14ac:dyDescent="0.3">
      <c r="E262" s="4">
        <v>8.6332999999999993E-2</v>
      </c>
      <c r="F262" s="4">
        <v>5.2413100000000004</v>
      </c>
      <c r="G262" s="6">
        <v>7.7784800000000001</v>
      </c>
      <c r="H262" s="4">
        <v>0.30809700000000001</v>
      </c>
      <c r="I262" s="6">
        <f t="shared" si="12"/>
        <v>843.19566395663969</v>
      </c>
      <c r="J262" s="4">
        <f t="shared" si="13"/>
        <v>0.26857340930676943</v>
      </c>
      <c r="K262" s="6">
        <f t="shared" si="14"/>
        <v>1102.9817184346887</v>
      </c>
    </row>
    <row r="263" spans="5:11" x14ac:dyDescent="0.3">
      <c r="E263" s="4">
        <v>8.6666999999999994E-2</v>
      </c>
      <c r="F263" s="4">
        <v>5.2673899999999998</v>
      </c>
      <c r="G263" s="6">
        <v>7.7750000000000004</v>
      </c>
      <c r="H263" s="4">
        <v>0.30963000000000002</v>
      </c>
      <c r="I263" s="6">
        <f t="shared" si="12"/>
        <v>842.81842818428186</v>
      </c>
      <c r="J263" s="4">
        <f t="shared" si="13"/>
        <v>0.26974465457050356</v>
      </c>
      <c r="K263" s="6">
        <f t="shared" si="14"/>
        <v>1103.7802981029811</v>
      </c>
    </row>
    <row r="264" spans="5:11" x14ac:dyDescent="0.3">
      <c r="E264" s="4">
        <v>8.6999999999999994E-2</v>
      </c>
      <c r="F264" s="4">
        <v>5.2923299999999998</v>
      </c>
      <c r="G264" s="6">
        <v>7.7767400000000002</v>
      </c>
      <c r="H264" s="4">
        <v>0.31109599999999998</v>
      </c>
      <c r="I264" s="6">
        <f t="shared" si="12"/>
        <v>843.00704607046066</v>
      </c>
      <c r="J264" s="4">
        <f t="shared" si="13"/>
        <v>0.2708634286452527</v>
      </c>
      <c r="K264" s="6">
        <f t="shared" si="14"/>
        <v>1105.2631660747968</v>
      </c>
    </row>
    <row r="265" spans="5:11" x14ac:dyDescent="0.3">
      <c r="E265" s="4">
        <v>8.7332999999999994E-2</v>
      </c>
      <c r="F265" s="4">
        <v>5.3190900000000001</v>
      </c>
      <c r="G265" s="6">
        <v>7.7732599999999996</v>
      </c>
      <c r="H265" s="4">
        <v>0.31266899999999997</v>
      </c>
      <c r="I265" s="6">
        <f t="shared" si="12"/>
        <v>842.62981029810294</v>
      </c>
      <c r="J265" s="4">
        <f t="shared" si="13"/>
        <v>0.27206246909930121</v>
      </c>
      <c r="K265" s="6">
        <f t="shared" si="14"/>
        <v>1106.0940304542005</v>
      </c>
    </row>
    <row r="266" spans="5:11" x14ac:dyDescent="0.3">
      <c r="E266" s="4">
        <v>8.7666999999999995E-2</v>
      </c>
      <c r="F266" s="4">
        <v>5.3461499999999997</v>
      </c>
      <c r="G266" s="6">
        <v>7.7715199999999998</v>
      </c>
      <c r="H266" s="4">
        <v>0.31425999999999998</v>
      </c>
      <c r="I266" s="6">
        <f t="shared" si="12"/>
        <v>842.44119241192413</v>
      </c>
      <c r="J266" s="4">
        <f t="shared" si="13"/>
        <v>0.27327376959088862</v>
      </c>
      <c r="K266" s="6">
        <f t="shared" si="14"/>
        <v>1107.1867615392955</v>
      </c>
    </row>
    <row r="267" spans="5:11" x14ac:dyDescent="0.3">
      <c r="E267" s="4">
        <v>8.7999999999999995E-2</v>
      </c>
      <c r="F267" s="4">
        <v>5.3715799999999998</v>
      </c>
      <c r="G267" s="6">
        <v>7.7750000000000004</v>
      </c>
      <c r="H267" s="4">
        <v>0.31575399999999998</v>
      </c>
      <c r="I267" s="6">
        <f t="shared" si="12"/>
        <v>842.81842818428186</v>
      </c>
      <c r="J267" s="4">
        <f t="shared" si="13"/>
        <v>0.27440988533833305</v>
      </c>
      <c r="K267" s="6">
        <f t="shared" si="14"/>
        <v>1108.9417181571816</v>
      </c>
    </row>
    <row r="268" spans="5:11" x14ac:dyDescent="0.3">
      <c r="E268" s="4">
        <v>8.8332999999999995E-2</v>
      </c>
      <c r="F268" s="4">
        <v>5.3969300000000002</v>
      </c>
      <c r="G268" s="6">
        <v>7.7767400000000002</v>
      </c>
      <c r="H268" s="4">
        <v>0.317245</v>
      </c>
      <c r="I268" s="6">
        <f t="shared" si="12"/>
        <v>843.00704607046066</v>
      </c>
      <c r="J268" s="4">
        <f t="shared" si="13"/>
        <v>0.27554243431337733</v>
      </c>
      <c r="K268" s="6">
        <f t="shared" si="14"/>
        <v>1110.4468164010839</v>
      </c>
    </row>
    <row r="269" spans="5:11" x14ac:dyDescent="0.3">
      <c r="E269" s="4">
        <v>8.8666999999999996E-2</v>
      </c>
      <c r="F269" s="4">
        <v>5.4237399999999996</v>
      </c>
      <c r="G269" s="6">
        <v>7.7750000000000004</v>
      </c>
      <c r="H269" s="4">
        <v>0.31882100000000002</v>
      </c>
      <c r="I269" s="6">
        <f t="shared" si="12"/>
        <v>842.81842818428186</v>
      </c>
      <c r="J269" s="4">
        <f t="shared" si="13"/>
        <v>0.27673815565553928</v>
      </c>
      <c r="K269" s="6">
        <f t="shared" si="14"/>
        <v>1111.5266422764228</v>
      </c>
    </row>
    <row r="270" spans="5:11" x14ac:dyDescent="0.3">
      <c r="E270" s="4">
        <v>8.8999999999999996E-2</v>
      </c>
      <c r="F270" s="4">
        <v>5.4522300000000001</v>
      </c>
      <c r="G270" s="6">
        <v>7.7802300000000004</v>
      </c>
      <c r="H270" s="4">
        <v>0.32049499999999997</v>
      </c>
      <c r="I270" s="6">
        <f t="shared" si="12"/>
        <v>843.38536585365864</v>
      </c>
      <c r="J270" s="4">
        <f t="shared" si="13"/>
        <v>0.27800666630335263</v>
      </c>
      <c r="K270" s="6">
        <f t="shared" si="14"/>
        <v>1113.686158682927</v>
      </c>
    </row>
    <row r="271" spans="5:11" x14ac:dyDescent="0.3">
      <c r="E271" s="4">
        <v>8.9332999999999996E-2</v>
      </c>
      <c r="F271" s="4">
        <v>5.4779099999999996</v>
      </c>
      <c r="G271" s="6">
        <v>7.78545</v>
      </c>
      <c r="H271" s="4">
        <v>0.32200499999999999</v>
      </c>
      <c r="I271" s="6">
        <f t="shared" si="12"/>
        <v>843.95121951219517</v>
      </c>
      <c r="J271" s="4">
        <f t="shared" si="13"/>
        <v>0.27914952357060235</v>
      </c>
      <c r="K271" s="6">
        <f t="shared" si="14"/>
        <v>1115.7077319512196</v>
      </c>
    </row>
    <row r="272" spans="5:11" x14ac:dyDescent="0.3">
      <c r="E272" s="4">
        <v>8.9666999999999997E-2</v>
      </c>
      <c r="F272" s="4">
        <v>5.5064500000000001</v>
      </c>
      <c r="G272" s="6">
        <v>7.7802300000000004</v>
      </c>
      <c r="H272" s="4">
        <v>0.323683</v>
      </c>
      <c r="I272" s="6">
        <f t="shared" si="12"/>
        <v>843.38536585365864</v>
      </c>
      <c r="J272" s="4">
        <f t="shared" si="13"/>
        <v>0.28041800286596708</v>
      </c>
      <c r="K272" s="6">
        <f t="shared" si="14"/>
        <v>1116.3748712292684</v>
      </c>
    </row>
    <row r="273" spans="5:11" x14ac:dyDescent="0.3">
      <c r="E273" s="4">
        <v>0.09</v>
      </c>
      <c r="F273" s="4">
        <v>5.5355800000000004</v>
      </c>
      <c r="G273" s="6">
        <v>7.78545</v>
      </c>
      <c r="H273" s="4">
        <v>0.32539499999999999</v>
      </c>
      <c r="I273" s="6">
        <f t="shared" si="12"/>
        <v>843.95121951219517</v>
      </c>
      <c r="J273" s="4">
        <f t="shared" si="13"/>
        <v>0.28171052821881964</v>
      </c>
      <c r="K273" s="6">
        <f t="shared" si="14"/>
        <v>1118.5687265853658</v>
      </c>
    </row>
    <row r="274" spans="5:11" x14ac:dyDescent="0.3">
      <c r="E274" s="4">
        <v>9.0332999999999997E-2</v>
      </c>
      <c r="F274" s="4">
        <v>5.5632099999999998</v>
      </c>
      <c r="G274" s="6">
        <v>7.7767400000000002</v>
      </c>
      <c r="H274" s="4">
        <v>0.327019</v>
      </c>
      <c r="I274" s="6">
        <f t="shared" si="12"/>
        <v>843.00704607046066</v>
      </c>
      <c r="J274" s="4">
        <f t="shared" si="13"/>
        <v>0.28293507325811879</v>
      </c>
      <c r="K274" s="6">
        <f t="shared" si="14"/>
        <v>1118.6863672693767</v>
      </c>
    </row>
    <row r="275" spans="5:11" x14ac:dyDescent="0.3">
      <c r="E275" s="4">
        <v>9.0666999999999998E-2</v>
      </c>
      <c r="F275" s="4">
        <v>5.5907499999999999</v>
      </c>
      <c r="G275" s="6">
        <v>7.7750000000000004</v>
      </c>
      <c r="H275" s="4">
        <v>0.32863799999999999</v>
      </c>
      <c r="I275" s="6">
        <f t="shared" si="12"/>
        <v>842.81842818428186</v>
      </c>
      <c r="J275" s="4">
        <f t="shared" si="13"/>
        <v>0.28415435737543848</v>
      </c>
      <c r="K275" s="6">
        <f t="shared" si="14"/>
        <v>1119.8005907859078</v>
      </c>
    </row>
    <row r="276" spans="5:11" x14ac:dyDescent="0.3">
      <c r="E276" s="4">
        <v>9.0999999999999998E-2</v>
      </c>
      <c r="F276" s="4">
        <v>5.6204499999999999</v>
      </c>
      <c r="G276" s="6">
        <v>7.7715199999999998</v>
      </c>
      <c r="H276" s="4">
        <v>0.33038400000000001</v>
      </c>
      <c r="I276" s="6">
        <f t="shared" si="12"/>
        <v>842.44119241192413</v>
      </c>
      <c r="J276" s="4">
        <f t="shared" si="13"/>
        <v>0.28546762236605439</v>
      </c>
      <c r="K276" s="6">
        <f t="shared" si="14"/>
        <v>1120.7702833257454</v>
      </c>
    </row>
    <row r="277" spans="5:11" x14ac:dyDescent="0.3">
      <c r="E277" s="4">
        <v>9.1332999999999998E-2</v>
      </c>
      <c r="F277" s="4">
        <v>5.6485900000000004</v>
      </c>
      <c r="G277" s="6">
        <v>7.7715199999999998</v>
      </c>
      <c r="H277" s="4">
        <v>0.332038</v>
      </c>
      <c r="I277" s="6">
        <f t="shared" si="12"/>
        <v>842.44119241192413</v>
      </c>
      <c r="J277" s="4">
        <f t="shared" si="13"/>
        <v>0.28671010023979521</v>
      </c>
      <c r="K277" s="6">
        <f t="shared" si="14"/>
        <v>1122.1636810579946</v>
      </c>
    </row>
    <row r="278" spans="5:11" x14ac:dyDescent="0.3">
      <c r="E278" s="4">
        <v>9.1666999999999998E-2</v>
      </c>
      <c r="F278" s="4">
        <v>5.6779999999999999</v>
      </c>
      <c r="G278" s="6">
        <v>7.7715199999999998</v>
      </c>
      <c r="H278" s="4">
        <v>0.33376699999999998</v>
      </c>
      <c r="I278" s="6">
        <f t="shared" si="12"/>
        <v>842.44119241192413</v>
      </c>
      <c r="J278" s="4">
        <f t="shared" si="13"/>
        <v>0.28800726956946598</v>
      </c>
      <c r="K278" s="6">
        <f t="shared" si="14"/>
        <v>1123.6202618796747</v>
      </c>
    </row>
    <row r="279" spans="5:11" x14ac:dyDescent="0.3">
      <c r="E279" s="4">
        <v>9.1999999999999998E-2</v>
      </c>
      <c r="F279" s="4">
        <v>5.7075199999999997</v>
      </c>
      <c r="G279" s="6">
        <v>7.7750000000000004</v>
      </c>
      <c r="H279" s="4">
        <v>0.33550200000000002</v>
      </c>
      <c r="I279" s="6">
        <f t="shared" si="12"/>
        <v>842.81842818428186</v>
      </c>
      <c r="J279" s="4">
        <f t="shared" si="13"/>
        <v>0.28930725113321165</v>
      </c>
      <c r="K279" s="6">
        <f t="shared" si="14"/>
        <v>1125.5856964769648</v>
      </c>
    </row>
    <row r="280" spans="5:11" x14ac:dyDescent="0.3">
      <c r="E280" s="4">
        <v>9.2332999999999998E-2</v>
      </c>
      <c r="F280" s="4">
        <v>5.7348400000000002</v>
      </c>
      <c r="G280" s="6">
        <v>7.7732599999999996</v>
      </c>
      <c r="H280" s="4">
        <v>0.33710800000000002</v>
      </c>
      <c r="I280" s="6">
        <f t="shared" si="12"/>
        <v>842.62981029810294</v>
      </c>
      <c r="J280" s="4">
        <f t="shared" si="13"/>
        <v>0.29050907271833293</v>
      </c>
      <c r="K280" s="6">
        <f t="shared" si="14"/>
        <v>1126.6870603880759</v>
      </c>
    </row>
    <row r="281" spans="5:11" x14ac:dyDescent="0.3">
      <c r="E281" s="4">
        <v>9.2666999999999999E-2</v>
      </c>
      <c r="F281" s="4">
        <v>5.7639100000000001</v>
      </c>
      <c r="G281" s="6">
        <v>7.7680400000000001</v>
      </c>
      <c r="H281" s="4">
        <v>0.33881699999999998</v>
      </c>
      <c r="I281" s="6">
        <f t="shared" si="12"/>
        <v>842.06395663956641</v>
      </c>
      <c r="J281" s="4">
        <f t="shared" si="13"/>
        <v>0.29178638821286862</v>
      </c>
      <c r="K281" s="6">
        <f t="shared" si="14"/>
        <v>1127.3695402363144</v>
      </c>
    </row>
    <row r="282" spans="5:11" x14ac:dyDescent="0.3">
      <c r="E282" s="4">
        <v>9.2999999999999999E-2</v>
      </c>
      <c r="F282" s="4">
        <v>5.7926900000000003</v>
      </c>
      <c r="G282" s="6">
        <v>7.7663000000000002</v>
      </c>
      <c r="H282" s="4">
        <v>0.34050900000000001</v>
      </c>
      <c r="I282" s="6">
        <f t="shared" si="12"/>
        <v>841.87533875338761</v>
      </c>
      <c r="J282" s="4">
        <f t="shared" si="13"/>
        <v>0.29304939258405782</v>
      </c>
      <c r="K282" s="6">
        <f t="shared" si="14"/>
        <v>1128.5414684769648</v>
      </c>
    </row>
    <row r="283" spans="5:11" x14ac:dyDescent="0.3">
      <c r="E283" s="4">
        <v>9.3332999999999999E-2</v>
      </c>
      <c r="F283" s="4">
        <v>5.8205900000000002</v>
      </c>
      <c r="G283" s="6">
        <v>7.7645600000000004</v>
      </c>
      <c r="H283" s="4">
        <v>0.34214800000000001</v>
      </c>
      <c r="I283" s="6">
        <f t="shared" si="12"/>
        <v>841.68672086720869</v>
      </c>
      <c r="J283" s="4">
        <f t="shared" si="13"/>
        <v>0.2942713156282129</v>
      </c>
      <c r="K283" s="6">
        <f t="shared" si="14"/>
        <v>1129.6681490384824</v>
      </c>
    </row>
    <row r="284" spans="5:11" x14ac:dyDescent="0.3">
      <c r="E284" s="4">
        <v>9.3667E-2</v>
      </c>
      <c r="F284" s="4">
        <v>5.8509099999999998</v>
      </c>
      <c r="G284" s="6">
        <v>7.76281</v>
      </c>
      <c r="H284" s="4">
        <v>0.34393099999999999</v>
      </c>
      <c r="I284" s="6">
        <f t="shared" si="12"/>
        <v>841.49701897018974</v>
      </c>
      <c r="J284" s="4">
        <f t="shared" si="13"/>
        <v>0.29559890149733725</v>
      </c>
      <c r="K284" s="6">
        <f t="shared" si="14"/>
        <v>1130.913930201626</v>
      </c>
    </row>
    <row r="285" spans="5:11" x14ac:dyDescent="0.3">
      <c r="E285" s="4">
        <v>9.4E-2</v>
      </c>
      <c r="F285" s="4">
        <v>5.8800800000000004</v>
      </c>
      <c r="G285" s="6">
        <v>7.76281</v>
      </c>
      <c r="H285" s="4">
        <v>0.34564499999999998</v>
      </c>
      <c r="I285" s="6">
        <f t="shared" si="12"/>
        <v>841.49701897018974</v>
      </c>
      <c r="J285" s="4">
        <f t="shared" si="13"/>
        <v>0.29687345200792314</v>
      </c>
      <c r="K285" s="6">
        <f t="shared" si="14"/>
        <v>1132.3562560921409</v>
      </c>
    </row>
    <row r="286" spans="5:11" x14ac:dyDescent="0.3">
      <c r="E286" s="4">
        <v>9.4333E-2</v>
      </c>
      <c r="F286" s="4">
        <v>5.9089700000000001</v>
      </c>
      <c r="G286" s="6">
        <v>7.7610700000000001</v>
      </c>
      <c r="H286" s="4">
        <v>0.34734399999999999</v>
      </c>
      <c r="I286" s="6">
        <f t="shared" si="12"/>
        <v>841.30840108401082</v>
      </c>
      <c r="J286" s="4">
        <f t="shared" si="13"/>
        <v>0.2981352471548166</v>
      </c>
      <c r="K286" s="6">
        <f t="shared" si="14"/>
        <v>1133.5318263501356</v>
      </c>
    </row>
    <row r="287" spans="5:11" x14ac:dyDescent="0.3">
      <c r="E287" s="4">
        <v>9.4667000000000001E-2</v>
      </c>
      <c r="F287" s="4">
        <v>5.9393700000000003</v>
      </c>
      <c r="G287" s="6">
        <v>7.7558499999999997</v>
      </c>
      <c r="H287" s="4">
        <v>0.34913</v>
      </c>
      <c r="I287" s="6">
        <f t="shared" si="12"/>
        <v>840.74254742547419</v>
      </c>
      <c r="J287" s="4">
        <f t="shared" si="13"/>
        <v>0.29945994026231504</v>
      </c>
      <c r="K287" s="6">
        <f t="shared" si="14"/>
        <v>1134.2709930081298</v>
      </c>
    </row>
    <row r="288" spans="5:11" x14ac:dyDescent="0.3">
      <c r="E288" s="4">
        <v>9.5000000000000001E-2</v>
      </c>
      <c r="F288" s="4">
        <v>5.96868</v>
      </c>
      <c r="G288" s="6">
        <v>7.7541099999999998</v>
      </c>
      <c r="H288" s="4">
        <v>0.35085300000000003</v>
      </c>
      <c r="I288" s="6">
        <f t="shared" si="12"/>
        <v>840.55392953929538</v>
      </c>
      <c r="J288" s="4">
        <f t="shared" si="13"/>
        <v>0.30073624476785499</v>
      </c>
      <c r="K288" s="6">
        <f t="shared" si="14"/>
        <v>1135.4647973799458</v>
      </c>
    </row>
    <row r="289" spans="5:11" x14ac:dyDescent="0.3">
      <c r="E289" s="4">
        <v>9.5333000000000001E-2</v>
      </c>
      <c r="F289" s="4">
        <v>5.9992900000000002</v>
      </c>
      <c r="G289" s="6">
        <v>7.7593300000000003</v>
      </c>
      <c r="H289" s="4">
        <v>0.35265299999999999</v>
      </c>
      <c r="I289" s="6">
        <f t="shared" si="12"/>
        <v>841.11978319783202</v>
      </c>
      <c r="J289" s="4">
        <f t="shared" si="13"/>
        <v>0.30206784918521196</v>
      </c>
      <c r="K289" s="6">
        <f t="shared" si="14"/>
        <v>1137.7431981018972</v>
      </c>
    </row>
    <row r="290" spans="5:11" x14ac:dyDescent="0.3">
      <c r="E290" s="4">
        <v>9.5667000000000002E-2</v>
      </c>
      <c r="F290" s="4">
        <v>6.0296099999999999</v>
      </c>
      <c r="G290" s="6">
        <v>7.7471399999999999</v>
      </c>
      <c r="H290" s="4">
        <v>0.354435</v>
      </c>
      <c r="I290" s="6">
        <f t="shared" si="12"/>
        <v>839.79837398373991</v>
      </c>
      <c r="J290" s="4">
        <f t="shared" si="13"/>
        <v>0.30338439320401983</v>
      </c>
      <c r="K290" s="6">
        <f t="shared" si="14"/>
        <v>1137.4523106666668</v>
      </c>
    </row>
    <row r="291" spans="5:11" x14ac:dyDescent="0.3">
      <c r="E291" s="4">
        <v>9.6000000000000002E-2</v>
      </c>
      <c r="F291" s="4">
        <v>6.0612899999999996</v>
      </c>
      <c r="G291" s="6">
        <v>7.7541099999999998</v>
      </c>
      <c r="H291" s="4">
        <v>0.356298</v>
      </c>
      <c r="I291" s="6">
        <f t="shared" si="12"/>
        <v>840.55392953929538</v>
      </c>
      <c r="J291" s="4">
        <f t="shared" si="13"/>
        <v>0.30475892938543014</v>
      </c>
      <c r="K291" s="6">
        <f t="shared" si="14"/>
        <v>1140.0416135262872</v>
      </c>
    </row>
    <row r="292" spans="5:11" x14ac:dyDescent="0.3">
      <c r="E292" s="4">
        <v>9.6333000000000002E-2</v>
      </c>
      <c r="F292" s="4">
        <v>6.0919400000000001</v>
      </c>
      <c r="G292" s="6">
        <v>7.7436600000000002</v>
      </c>
      <c r="H292" s="4">
        <v>0.358099</v>
      </c>
      <c r="I292" s="6">
        <f t="shared" si="12"/>
        <v>839.42113821138219</v>
      </c>
      <c r="J292" s="4">
        <f t="shared" si="13"/>
        <v>0.30608592780481048</v>
      </c>
      <c r="K292" s="6">
        <f t="shared" si="14"/>
        <v>1140.0170083837399</v>
      </c>
    </row>
    <row r="293" spans="5:11" x14ac:dyDescent="0.3">
      <c r="E293" s="4">
        <v>9.6667000000000003E-2</v>
      </c>
      <c r="F293" s="4">
        <v>6.1245500000000002</v>
      </c>
      <c r="G293" s="6">
        <v>7.7436600000000002</v>
      </c>
      <c r="H293" s="4">
        <v>0.360016</v>
      </c>
      <c r="I293" s="6">
        <f t="shared" si="12"/>
        <v>839.42113821138219</v>
      </c>
      <c r="J293" s="4">
        <f t="shared" si="13"/>
        <v>0.30749646438463929</v>
      </c>
      <c r="K293" s="6">
        <f t="shared" si="14"/>
        <v>1141.626178705691</v>
      </c>
    </row>
    <row r="294" spans="5:11" x14ac:dyDescent="0.3">
      <c r="E294" s="4">
        <v>9.7000000000000003E-2</v>
      </c>
      <c r="F294" s="4">
        <v>6.1555</v>
      </c>
      <c r="G294" s="6">
        <v>7.7332200000000002</v>
      </c>
      <c r="H294" s="4">
        <v>0.36183500000000002</v>
      </c>
      <c r="I294" s="6">
        <f t="shared" si="12"/>
        <v>838.28943089430902</v>
      </c>
      <c r="J294" s="4">
        <f t="shared" si="13"/>
        <v>0.30883305501417779</v>
      </c>
      <c r="K294" s="6">
        <f t="shared" si="14"/>
        <v>1141.6118871219514</v>
      </c>
    </row>
    <row r="295" spans="5:11" x14ac:dyDescent="0.3">
      <c r="E295" s="4">
        <v>9.7333000000000003E-2</v>
      </c>
      <c r="F295" s="4">
        <v>6.1882799999999998</v>
      </c>
      <c r="G295" s="6">
        <v>7.7314699999999998</v>
      </c>
      <c r="H295" s="4">
        <v>0.36376199999999997</v>
      </c>
      <c r="I295" s="6">
        <f t="shared" si="12"/>
        <v>838.09972899729007</v>
      </c>
      <c r="J295" s="4">
        <f t="shared" si="13"/>
        <v>0.31024705739315789</v>
      </c>
      <c r="K295" s="6">
        <f t="shared" si="14"/>
        <v>1142.9685626168023</v>
      </c>
    </row>
    <row r="296" spans="5:11" x14ac:dyDescent="0.3">
      <c r="E296" s="4">
        <v>9.7667000000000004E-2</v>
      </c>
      <c r="F296" s="4">
        <v>6.2184100000000004</v>
      </c>
      <c r="G296" s="6">
        <v>7.71929</v>
      </c>
      <c r="H296" s="4">
        <v>0.365533</v>
      </c>
      <c r="I296" s="6">
        <f t="shared" si="12"/>
        <v>836.77940379403799</v>
      </c>
      <c r="J296" s="4">
        <f t="shared" si="13"/>
        <v>0.31154482861141136</v>
      </c>
      <c r="K296" s="6">
        <f t="shared" si="14"/>
        <v>1142.6498896010842</v>
      </c>
    </row>
    <row r="297" spans="5:11" x14ac:dyDescent="0.3">
      <c r="E297" s="4">
        <v>9.8000000000000004E-2</v>
      </c>
      <c r="F297" s="4">
        <v>6.2510599999999998</v>
      </c>
      <c r="G297" s="6">
        <v>7.7157999999999998</v>
      </c>
      <c r="H297" s="4">
        <v>0.36745299999999997</v>
      </c>
      <c r="I297" s="6">
        <f t="shared" si="12"/>
        <v>836.40108401084012</v>
      </c>
      <c r="J297" s="4">
        <f t="shared" si="13"/>
        <v>0.31294988543634167</v>
      </c>
      <c r="K297" s="6">
        <f t="shared" si="14"/>
        <v>1143.7391715338754</v>
      </c>
    </row>
    <row r="298" spans="5:11" x14ac:dyDescent="0.3">
      <c r="E298" s="4">
        <v>9.8333000000000004E-2</v>
      </c>
      <c r="F298" s="4">
        <v>6.2835400000000003</v>
      </c>
      <c r="G298" s="6">
        <v>7.7123200000000001</v>
      </c>
      <c r="H298" s="4">
        <v>0.36936200000000002</v>
      </c>
      <c r="I298" s="6">
        <f t="shared" si="12"/>
        <v>836.0238482384824</v>
      </c>
      <c r="J298" s="4">
        <f t="shared" si="13"/>
        <v>0.3143449379405141</v>
      </c>
      <c r="K298" s="6">
        <f t="shared" si="14"/>
        <v>1144.8192888715448</v>
      </c>
    </row>
    <row r="299" spans="5:11" x14ac:dyDescent="0.3">
      <c r="E299" s="4">
        <v>9.8667000000000005E-2</v>
      </c>
      <c r="F299" s="4">
        <v>6.3144</v>
      </c>
      <c r="G299" s="6">
        <v>7.7018700000000004</v>
      </c>
      <c r="H299" s="4">
        <v>0.37117600000000001</v>
      </c>
      <c r="I299" s="6">
        <f t="shared" si="12"/>
        <v>834.8910569105692</v>
      </c>
      <c r="J299" s="4">
        <f t="shared" si="13"/>
        <v>0.31566876579104758</v>
      </c>
      <c r="K299" s="6">
        <f t="shared" si="14"/>
        <v>1144.7825798504066</v>
      </c>
    </row>
    <row r="300" spans="5:11" x14ac:dyDescent="0.3">
      <c r="E300" s="4">
        <v>9.9000000000000005E-2</v>
      </c>
      <c r="F300" s="4">
        <v>6.3473100000000002</v>
      </c>
      <c r="G300" s="6">
        <v>7.6914300000000004</v>
      </c>
      <c r="H300" s="4">
        <v>0.37311100000000003</v>
      </c>
      <c r="I300" s="6">
        <f t="shared" si="12"/>
        <v>833.75934959349604</v>
      </c>
      <c r="J300" s="4">
        <f t="shared" si="13"/>
        <v>0.31707896838332256</v>
      </c>
      <c r="K300" s="6">
        <f t="shared" si="14"/>
        <v>1144.844134279675</v>
      </c>
    </row>
    <row r="301" spans="5:11" x14ac:dyDescent="0.3">
      <c r="E301" s="4">
        <v>9.9333000000000005E-2</v>
      </c>
      <c r="F301" s="4">
        <v>6.3799000000000001</v>
      </c>
      <c r="G301" s="6">
        <v>7.6792400000000001</v>
      </c>
      <c r="H301" s="4">
        <v>0.37502600000000003</v>
      </c>
      <c r="I301" s="6">
        <f t="shared" si="12"/>
        <v>832.43794037940381</v>
      </c>
      <c r="J301" s="4">
        <f t="shared" si="13"/>
        <v>0.31847264003066916</v>
      </c>
      <c r="K301" s="6">
        <f t="shared" si="14"/>
        <v>1144.6238114081302</v>
      </c>
    </row>
    <row r="302" spans="5:11" x14ac:dyDescent="0.3">
      <c r="E302" s="4">
        <v>9.9667000000000006E-2</v>
      </c>
      <c r="F302" s="4">
        <v>6.4128999999999996</v>
      </c>
      <c r="G302" s="6">
        <v>7.6722700000000001</v>
      </c>
      <c r="H302" s="4">
        <v>0.37696600000000002</v>
      </c>
      <c r="I302" s="6">
        <f t="shared" si="12"/>
        <v>831.68238482384834</v>
      </c>
      <c r="J302" s="4">
        <f t="shared" si="13"/>
        <v>0.31988252808365641</v>
      </c>
      <c r="K302" s="6">
        <f t="shared" si="14"/>
        <v>1145.1983667013551</v>
      </c>
    </row>
    <row r="303" spans="5:11" x14ac:dyDescent="0.3">
      <c r="E303" s="4">
        <v>0.1</v>
      </c>
      <c r="F303" s="4">
        <v>6.4450700000000003</v>
      </c>
      <c r="G303" s="6">
        <v>7.6583500000000004</v>
      </c>
      <c r="H303" s="4">
        <v>0.378857</v>
      </c>
      <c r="I303" s="6">
        <f t="shared" si="12"/>
        <v>830.17344173441745</v>
      </c>
      <c r="J303" s="4">
        <f t="shared" si="13"/>
        <v>0.32125489510199629</v>
      </c>
      <c r="K303" s="6">
        <f t="shared" si="14"/>
        <v>1144.6904613495935</v>
      </c>
    </row>
    <row r="304" spans="5:11" x14ac:dyDescent="0.3">
      <c r="E304" s="4">
        <v>0.10033300000000001</v>
      </c>
      <c r="F304" s="4">
        <v>6.4789199999999996</v>
      </c>
      <c r="G304" s="6">
        <v>7.6461600000000001</v>
      </c>
      <c r="H304" s="4">
        <v>0.38084600000000002</v>
      </c>
      <c r="I304" s="6">
        <f t="shared" si="12"/>
        <v>828.85203252032522</v>
      </c>
      <c r="J304" s="4">
        <f t="shared" si="13"/>
        <v>0.32269635481298425</v>
      </c>
      <c r="K304" s="6">
        <f t="shared" si="14"/>
        <v>1144.517013697561</v>
      </c>
    </row>
    <row r="305" spans="5:11" x14ac:dyDescent="0.3">
      <c r="E305" s="4">
        <v>0.10066700000000001</v>
      </c>
      <c r="F305" s="4">
        <v>6.5143000000000004</v>
      </c>
      <c r="G305" s="6">
        <v>7.63049</v>
      </c>
      <c r="H305" s="4">
        <v>0.38292700000000002</v>
      </c>
      <c r="I305" s="6">
        <f t="shared" si="12"/>
        <v>827.15338753387539</v>
      </c>
      <c r="J305" s="4">
        <f t="shared" si="13"/>
        <v>0.32420226748618108</v>
      </c>
      <c r="K305" s="6">
        <f t="shared" si="14"/>
        <v>1143.8927527620597</v>
      </c>
    </row>
    <row r="306" spans="5:11" x14ac:dyDescent="0.3">
      <c r="E306" s="4">
        <v>0.10100000000000001</v>
      </c>
      <c r="F306" s="4">
        <v>6.5481499999999997</v>
      </c>
      <c r="G306" s="6">
        <v>7.6043700000000003</v>
      </c>
      <c r="H306" s="4">
        <v>0.38491599999999998</v>
      </c>
      <c r="I306" s="6">
        <f t="shared" si="12"/>
        <v>824.32195121951224</v>
      </c>
      <c r="J306" s="4">
        <f t="shared" si="13"/>
        <v>0.3256394879805326</v>
      </c>
      <c r="K306" s="6">
        <f t="shared" si="14"/>
        <v>1141.616659395122</v>
      </c>
    </row>
    <row r="307" spans="5:11" x14ac:dyDescent="0.3">
      <c r="E307" s="4">
        <v>0.10133300000000001</v>
      </c>
      <c r="F307" s="4">
        <v>6.5846099999999996</v>
      </c>
      <c r="G307" s="6">
        <v>7.5869600000000004</v>
      </c>
      <c r="H307" s="4">
        <v>0.38705899999999999</v>
      </c>
      <c r="I307" s="6">
        <f t="shared" si="12"/>
        <v>822.43468834688349</v>
      </c>
      <c r="J307" s="4">
        <f t="shared" si="13"/>
        <v>0.32718567827946382</v>
      </c>
      <c r="K307" s="6">
        <f t="shared" si="14"/>
        <v>1140.7654363837398</v>
      </c>
    </row>
    <row r="308" spans="5:11" x14ac:dyDescent="0.3">
      <c r="E308" s="4">
        <v>0.10166699999999999</v>
      </c>
      <c r="F308" s="4">
        <v>6.6199500000000002</v>
      </c>
      <c r="G308" s="6">
        <v>7.5678099999999997</v>
      </c>
      <c r="H308" s="4">
        <v>0.38913700000000001</v>
      </c>
      <c r="I308" s="6">
        <f t="shared" si="12"/>
        <v>820.35880758807582</v>
      </c>
      <c r="J308" s="4">
        <f t="shared" si="13"/>
        <v>0.32868269101781133</v>
      </c>
      <c r="K308" s="6">
        <f t="shared" si="14"/>
        <v>1139.5907728964769</v>
      </c>
    </row>
    <row r="309" spans="5:11" x14ac:dyDescent="0.3">
      <c r="E309" s="4">
        <v>0.10199999999999999</v>
      </c>
      <c r="F309" s="4">
        <v>6.6554599999999997</v>
      </c>
      <c r="G309" s="6">
        <v>7.5399500000000002</v>
      </c>
      <c r="H309" s="4">
        <v>0.39122400000000002</v>
      </c>
      <c r="I309" s="6">
        <f t="shared" si="12"/>
        <v>817.33875338753387</v>
      </c>
      <c r="J309" s="4">
        <f t="shared" si="13"/>
        <v>0.33018393520298139</v>
      </c>
      <c r="K309" s="6">
        <f t="shared" si="14"/>
        <v>1137.1012898428185</v>
      </c>
    </row>
    <row r="310" spans="5:11" x14ac:dyDescent="0.3">
      <c r="E310" s="4">
        <v>0.10233299999999999</v>
      </c>
      <c r="F310" s="4">
        <v>6.6930500000000004</v>
      </c>
      <c r="G310" s="6">
        <v>7.5103499999999999</v>
      </c>
      <c r="H310" s="4">
        <v>0.39343400000000001</v>
      </c>
      <c r="I310" s="6">
        <f t="shared" si="12"/>
        <v>814.130081300813</v>
      </c>
      <c r="J310" s="4">
        <f t="shared" si="13"/>
        <v>0.33177120406256394</v>
      </c>
      <c r="K310" s="6">
        <f t="shared" si="14"/>
        <v>1134.436535707317</v>
      </c>
    </row>
    <row r="311" spans="5:11" x14ac:dyDescent="0.3">
      <c r="E311" s="4">
        <v>0.10266699999999999</v>
      </c>
      <c r="F311" s="4">
        <v>6.7315300000000002</v>
      </c>
      <c r="G311" s="6">
        <v>7.4772699999999999</v>
      </c>
      <c r="H311" s="4">
        <v>0.39569599999999999</v>
      </c>
      <c r="I311" s="6">
        <f t="shared" si="12"/>
        <v>810.54417344173442</v>
      </c>
      <c r="J311" s="4">
        <f t="shared" si="13"/>
        <v>0.33339321558295104</v>
      </c>
      <c r="K311" s="6">
        <f t="shared" si="14"/>
        <v>1131.2732606959351</v>
      </c>
    </row>
    <row r="312" spans="5:11" x14ac:dyDescent="0.3">
      <c r="E312" s="4">
        <v>0.10299999999999999</v>
      </c>
      <c r="F312" s="4">
        <v>6.7700199999999997</v>
      </c>
      <c r="G312" s="6">
        <v>7.4320000000000004</v>
      </c>
      <c r="H312" s="4">
        <v>0.39795799999999998</v>
      </c>
      <c r="I312" s="6">
        <f t="shared" si="12"/>
        <v>805.63685636856371</v>
      </c>
      <c r="J312" s="4">
        <f t="shared" si="13"/>
        <v>0.33501260044186609</v>
      </c>
      <c r="K312" s="6">
        <f t="shared" si="14"/>
        <v>1126.2464884552846</v>
      </c>
    </row>
    <row r="313" spans="5:11" x14ac:dyDescent="0.3">
      <c r="E313" s="4">
        <v>0.10333299999999999</v>
      </c>
      <c r="F313" s="4">
        <v>6.8105900000000004</v>
      </c>
      <c r="G313" s="6">
        <v>7.3797600000000001</v>
      </c>
      <c r="H313" s="4">
        <v>0.400343</v>
      </c>
      <c r="I313" s="6">
        <f t="shared" si="12"/>
        <v>799.97398373983742</v>
      </c>
      <c r="J313" s="4">
        <f t="shared" si="13"/>
        <v>0.33671720661361398</v>
      </c>
      <c r="K313" s="6">
        <f t="shared" si="14"/>
        <v>1120.2379683121951</v>
      </c>
    </row>
    <row r="314" spans="5:11" x14ac:dyDescent="0.3">
      <c r="E314" s="4">
        <v>0.103667</v>
      </c>
      <c r="F314" s="4">
        <v>6.8513900000000003</v>
      </c>
      <c r="G314" s="6">
        <v>7.3083799999999997</v>
      </c>
      <c r="H314" s="4">
        <v>0.40274100000000002</v>
      </c>
      <c r="I314" s="6">
        <f t="shared" si="12"/>
        <v>792.23631436314361</v>
      </c>
      <c r="J314" s="4">
        <f t="shared" si="13"/>
        <v>0.33842817965972888</v>
      </c>
      <c r="K314" s="6">
        <f t="shared" si="14"/>
        <v>1111.3023598460704</v>
      </c>
    </row>
    <row r="315" spans="5:11" x14ac:dyDescent="0.3">
      <c r="E315" s="4">
        <v>0.104</v>
      </c>
      <c r="F315" s="4">
        <v>6.8944299999999998</v>
      </c>
      <c r="G315" s="6">
        <v>7.2213200000000004</v>
      </c>
      <c r="H315" s="4">
        <v>0.40527099999999999</v>
      </c>
      <c r="I315" s="6">
        <f t="shared" ref="I315:I319" si="15">(G315*1000)/($B$4*$B$5)</f>
        <v>782.79891598916004</v>
      </c>
      <c r="J315" s="4">
        <f t="shared" ref="J315:J319" si="16">LN(1+H315)</f>
        <v>0.34023016674853684</v>
      </c>
      <c r="K315" s="6">
        <f t="shared" ref="K315:K319" si="17">I315*(1+H315)</f>
        <v>1100.0446154710028</v>
      </c>
    </row>
    <row r="316" spans="5:11" x14ac:dyDescent="0.3">
      <c r="E316" s="4">
        <v>0.104333</v>
      </c>
      <c r="F316" s="4">
        <v>6.9425699999999999</v>
      </c>
      <c r="G316" s="6">
        <v>7.1011800000000003</v>
      </c>
      <c r="H316" s="4">
        <v>0.40810099999999999</v>
      </c>
      <c r="I316" s="6">
        <f t="shared" si="15"/>
        <v>769.77560975609765</v>
      </c>
      <c r="J316" s="4">
        <f t="shared" si="16"/>
        <v>0.34224198811771078</v>
      </c>
      <c r="K316" s="6">
        <f t="shared" si="17"/>
        <v>1083.9218058731708</v>
      </c>
    </row>
    <row r="317" spans="5:11" x14ac:dyDescent="0.3">
      <c r="E317" s="4">
        <v>0.104667</v>
      </c>
      <c r="F317" s="4">
        <v>6.9986899999999999</v>
      </c>
      <c r="G317" s="6">
        <v>6.9113899999999999</v>
      </c>
      <c r="H317" s="4">
        <v>0.41139999999999999</v>
      </c>
      <c r="I317" s="6">
        <f t="shared" si="15"/>
        <v>749.20216802168034</v>
      </c>
      <c r="J317" s="4">
        <f t="shared" si="16"/>
        <v>0.34458211958459278</v>
      </c>
      <c r="K317" s="6">
        <f t="shared" si="17"/>
        <v>1057.4239399457997</v>
      </c>
    </row>
    <row r="318" spans="5:11" x14ac:dyDescent="0.3">
      <c r="E318" s="4">
        <v>0.105</v>
      </c>
      <c r="F318" s="4">
        <v>7.0649699999999998</v>
      </c>
      <c r="G318" s="6">
        <v>6.6101799999999997</v>
      </c>
      <c r="H318" s="4">
        <v>0.415296</v>
      </c>
      <c r="I318" s="6">
        <f t="shared" si="15"/>
        <v>716.55067750677506</v>
      </c>
      <c r="J318" s="4">
        <f t="shared" si="16"/>
        <v>0.3473386964977449</v>
      </c>
      <c r="K318" s="6">
        <f t="shared" si="17"/>
        <v>1014.1313076726287</v>
      </c>
    </row>
    <row r="319" spans="5:11" x14ac:dyDescent="0.3">
      <c r="E319" s="4">
        <v>0.105333</v>
      </c>
      <c r="F319" s="4">
        <v>7.1609600000000002</v>
      </c>
      <c r="G319" s="6">
        <v>5.9972899999999996</v>
      </c>
      <c r="H319" s="4">
        <v>0.42093799999999998</v>
      </c>
      <c r="I319" s="6">
        <f t="shared" si="15"/>
        <v>650.11273712737125</v>
      </c>
      <c r="J319" s="4">
        <f t="shared" si="16"/>
        <v>0.35131721691749146</v>
      </c>
      <c r="K319" s="6">
        <f t="shared" si="17"/>
        <v>923.76989246829271</v>
      </c>
    </row>
    <row r="320" spans="5:11" x14ac:dyDescent="0.3">
      <c r="E320" s="4"/>
      <c r="F320" s="4"/>
      <c r="G320" s="6"/>
      <c r="H320" s="4"/>
      <c r="I320" s="6"/>
      <c r="J320" s="4"/>
      <c r="K320" s="6"/>
    </row>
    <row r="321" spans="5:11" x14ac:dyDescent="0.3">
      <c r="E321" s="4"/>
      <c r="F321" s="4"/>
      <c r="G321" s="6"/>
      <c r="H321" s="4"/>
      <c r="I321" s="6"/>
      <c r="J321" s="4"/>
      <c r="K321" s="6"/>
    </row>
    <row r="322" spans="5:11" x14ac:dyDescent="0.3">
      <c r="E322" s="4"/>
      <c r="F322" s="4"/>
      <c r="G322" s="6"/>
      <c r="H322" s="4"/>
      <c r="I322" s="6"/>
      <c r="J322" s="4"/>
      <c r="K322" s="6"/>
    </row>
    <row r="323" spans="5:11" x14ac:dyDescent="0.3">
      <c r="E323" s="4"/>
      <c r="F323" s="4"/>
      <c r="G323" s="6"/>
      <c r="H323" s="4"/>
      <c r="I323" s="6"/>
      <c r="J323" s="4"/>
      <c r="K323" s="6"/>
    </row>
    <row r="324" spans="5:11" x14ac:dyDescent="0.3">
      <c r="E324" s="4"/>
      <c r="F324" s="4"/>
      <c r="G324" s="6"/>
      <c r="H324" s="4"/>
      <c r="I324" s="6"/>
      <c r="J324" s="4"/>
      <c r="K324" s="6"/>
    </row>
    <row r="325" spans="5:11" x14ac:dyDescent="0.3">
      <c r="E325" s="4"/>
      <c r="F325" s="4"/>
      <c r="G325" s="6"/>
      <c r="H325" s="4"/>
      <c r="I325" s="6"/>
      <c r="J325" s="4"/>
      <c r="K325" s="6"/>
    </row>
    <row r="326" spans="5:11" x14ac:dyDescent="0.3">
      <c r="E326" s="4"/>
      <c r="F326" s="4"/>
      <c r="G326" s="6"/>
      <c r="H326" s="4"/>
      <c r="I326" s="6"/>
      <c r="J326" s="4"/>
      <c r="K326" s="6"/>
    </row>
    <row r="327" spans="5:11" x14ac:dyDescent="0.3">
      <c r="E327" s="4"/>
      <c r="F327" s="4"/>
      <c r="G327" s="6"/>
      <c r="H327" s="4"/>
      <c r="I327" s="6"/>
      <c r="J327" s="4"/>
      <c r="K327" s="6"/>
    </row>
    <row r="328" spans="5:11" x14ac:dyDescent="0.3">
      <c r="E328" s="4"/>
      <c r="F328" s="4"/>
      <c r="G328" s="6"/>
      <c r="H328" s="4"/>
      <c r="I328" s="6"/>
      <c r="J328" s="4"/>
      <c r="K328" s="6"/>
    </row>
    <row r="329" spans="5:11" x14ac:dyDescent="0.3">
      <c r="E329" s="4"/>
      <c r="F329" s="4"/>
      <c r="G329" s="6"/>
      <c r="H329" s="4"/>
      <c r="I329" s="6"/>
      <c r="J329" s="4"/>
      <c r="K329" s="6"/>
    </row>
    <row r="330" spans="5:11" x14ac:dyDescent="0.3">
      <c r="E330" s="4"/>
      <c r="F330" s="4"/>
      <c r="G330" s="6"/>
      <c r="H330" s="4"/>
      <c r="I330" s="6"/>
      <c r="J330" s="4"/>
      <c r="K330" s="6"/>
    </row>
    <row r="331" spans="5:11" x14ac:dyDescent="0.3">
      <c r="E331" s="4"/>
      <c r="F331" s="4"/>
      <c r="G331" s="6"/>
      <c r="H331" s="4"/>
      <c r="I331" s="6"/>
      <c r="J331" s="4"/>
      <c r="K331" s="6"/>
    </row>
    <row r="332" spans="5:11" x14ac:dyDescent="0.3">
      <c r="E332" s="4"/>
      <c r="F332" s="4"/>
      <c r="G332" s="6"/>
      <c r="H332" s="4"/>
      <c r="I332" s="6"/>
      <c r="J332" s="4"/>
      <c r="K332" s="6"/>
    </row>
    <row r="333" spans="5:11" x14ac:dyDescent="0.3">
      <c r="E333" s="4"/>
      <c r="F333" s="4"/>
      <c r="G333" s="6"/>
      <c r="H333" s="4"/>
      <c r="I333" s="6"/>
      <c r="J333" s="4"/>
      <c r="K333" s="6"/>
    </row>
    <row r="334" spans="5:11" x14ac:dyDescent="0.3">
      <c r="E334" s="4"/>
      <c r="F334" s="4"/>
      <c r="G334" s="6"/>
      <c r="H334" s="4"/>
      <c r="I334" s="6"/>
      <c r="J334" s="4"/>
      <c r="K334" s="6"/>
    </row>
    <row r="335" spans="5:11" x14ac:dyDescent="0.3">
      <c r="E335" s="4"/>
      <c r="F335" s="4"/>
      <c r="G335" s="6"/>
      <c r="H335" s="4"/>
      <c r="I335" s="6"/>
      <c r="J335" s="4"/>
      <c r="K335" s="6"/>
    </row>
    <row r="336" spans="5:11" x14ac:dyDescent="0.3">
      <c r="E336" s="4"/>
      <c r="F336" s="4"/>
      <c r="G336" s="6"/>
      <c r="H336" s="4"/>
      <c r="I336" s="6"/>
      <c r="J336" s="4"/>
      <c r="K336" s="6"/>
    </row>
    <row r="337" spans="5:11" x14ac:dyDescent="0.3">
      <c r="E337" s="4"/>
      <c r="F337" s="4"/>
      <c r="G337" s="6"/>
      <c r="H337" s="4"/>
      <c r="I337" s="6"/>
      <c r="J337" s="4"/>
      <c r="K337" s="6"/>
    </row>
    <row r="338" spans="5:11" x14ac:dyDescent="0.3">
      <c r="E338" s="4"/>
      <c r="F338" s="4"/>
      <c r="G338" s="6"/>
      <c r="H338" s="4"/>
      <c r="I338" s="6"/>
      <c r="J338" s="4"/>
      <c r="K338" s="6"/>
    </row>
    <row r="339" spans="5:11" x14ac:dyDescent="0.3">
      <c r="E339" s="4"/>
      <c r="F339" s="4"/>
      <c r="G339" s="6"/>
      <c r="H339" s="4"/>
      <c r="I339" s="6"/>
      <c r="J339" s="4"/>
      <c r="K339" s="6"/>
    </row>
    <row r="340" spans="5:11" x14ac:dyDescent="0.3">
      <c r="E340" s="4"/>
      <c r="F340" s="4"/>
      <c r="G340" s="6"/>
      <c r="H340" s="4"/>
      <c r="I340" s="6"/>
      <c r="J340" s="4"/>
      <c r="K340" s="6"/>
    </row>
    <row r="341" spans="5:11" x14ac:dyDescent="0.3">
      <c r="E341" s="4"/>
      <c r="F341" s="4"/>
      <c r="G341" s="6"/>
      <c r="H341" s="4"/>
      <c r="I341" s="6"/>
      <c r="J341" s="4"/>
      <c r="K341" s="6"/>
    </row>
    <row r="342" spans="5:11" x14ac:dyDescent="0.3">
      <c r="E342" s="4"/>
      <c r="F342" s="4"/>
      <c r="G342" s="6"/>
      <c r="H342" s="4"/>
      <c r="I342" s="6"/>
      <c r="J342" s="4"/>
      <c r="K342" s="6"/>
    </row>
    <row r="343" spans="5:11" x14ac:dyDescent="0.3">
      <c r="E343" s="4"/>
      <c r="F343" s="4"/>
      <c r="G343" s="6"/>
      <c r="H343" s="4"/>
      <c r="I343" s="6"/>
      <c r="J343" s="4"/>
      <c r="K343" s="6"/>
    </row>
    <row r="344" spans="5:11" x14ac:dyDescent="0.3">
      <c r="E344" s="4"/>
      <c r="F344" s="4"/>
      <c r="G344" s="6"/>
      <c r="H344" s="4"/>
      <c r="I344" s="6"/>
      <c r="J344" s="4"/>
      <c r="K344" s="6"/>
    </row>
    <row r="345" spans="5:11" x14ac:dyDescent="0.3">
      <c r="E345" s="4"/>
      <c r="F345" s="4"/>
      <c r="G345" s="6"/>
      <c r="H345" s="4"/>
      <c r="I345" s="6"/>
      <c r="J345" s="4"/>
      <c r="K345" s="6"/>
    </row>
    <row r="346" spans="5:11" x14ac:dyDescent="0.3">
      <c r="E346" s="4"/>
      <c r="F346" s="4"/>
      <c r="G346" s="6"/>
      <c r="H346" s="4"/>
      <c r="I346" s="6"/>
      <c r="J346" s="4"/>
      <c r="K346" s="6"/>
    </row>
    <row r="347" spans="5:11" x14ac:dyDescent="0.3">
      <c r="E347" s="4"/>
      <c r="F347" s="4"/>
      <c r="G347" s="6"/>
      <c r="H347" s="4"/>
      <c r="I347" s="6"/>
      <c r="J347" s="4"/>
      <c r="K347" s="6"/>
    </row>
    <row r="348" spans="5:11" x14ac:dyDescent="0.3">
      <c r="E348" s="4"/>
      <c r="F348" s="4"/>
      <c r="G348" s="6"/>
      <c r="H348" s="4"/>
      <c r="I348" s="6"/>
      <c r="J348" s="4"/>
      <c r="K348" s="6"/>
    </row>
    <row r="349" spans="5:11" x14ac:dyDescent="0.3">
      <c r="E349" s="4"/>
      <c r="F349" s="4"/>
      <c r="G349" s="6"/>
      <c r="H349" s="4"/>
      <c r="I349" s="6"/>
      <c r="J349" s="4"/>
      <c r="K349" s="6"/>
    </row>
    <row r="350" spans="5:11" x14ac:dyDescent="0.3">
      <c r="E350" s="4"/>
      <c r="F350" s="4"/>
      <c r="G350" s="6"/>
      <c r="H350" s="4"/>
      <c r="I350" s="6"/>
      <c r="J350" s="4"/>
      <c r="K350" s="6"/>
    </row>
    <row r="351" spans="5:11" x14ac:dyDescent="0.3">
      <c r="E351" s="4"/>
      <c r="F351" s="4"/>
      <c r="G351" s="6"/>
      <c r="H351" s="4"/>
      <c r="I351" s="6"/>
      <c r="J351" s="4"/>
      <c r="K351" s="6"/>
    </row>
    <row r="352" spans="5:11" x14ac:dyDescent="0.3">
      <c r="E352" s="4"/>
      <c r="F352" s="4"/>
      <c r="G352" s="6"/>
      <c r="H352" s="4"/>
      <c r="I352" s="6"/>
      <c r="J352" s="4"/>
      <c r="K352" s="6"/>
    </row>
    <row r="353" spans="5:11" x14ac:dyDescent="0.3">
      <c r="E353" s="4"/>
      <c r="F353" s="4"/>
      <c r="G353" s="6"/>
      <c r="H353" s="4"/>
      <c r="I353" s="6"/>
      <c r="J353" s="4"/>
      <c r="K353" s="6"/>
    </row>
    <row r="354" spans="5:11" x14ac:dyDescent="0.3">
      <c r="E354" s="4"/>
      <c r="F354" s="4"/>
      <c r="G354" s="6"/>
      <c r="H354" s="4"/>
      <c r="I354" s="6"/>
      <c r="J354" s="4"/>
      <c r="K354" s="6"/>
    </row>
    <row r="355" spans="5:11" x14ac:dyDescent="0.3">
      <c r="E355" s="4"/>
      <c r="F355" s="4"/>
      <c r="G355" s="6"/>
      <c r="H355" s="4"/>
      <c r="I355" s="6"/>
      <c r="J355" s="4"/>
      <c r="K355" s="6"/>
    </row>
    <row r="356" spans="5:11" x14ac:dyDescent="0.3">
      <c r="E356" s="4"/>
      <c r="F356" s="4"/>
      <c r="G356" s="6"/>
      <c r="H356" s="4"/>
      <c r="I356" s="6"/>
      <c r="J356" s="4"/>
      <c r="K356" s="6"/>
    </row>
    <row r="357" spans="5:11" x14ac:dyDescent="0.3">
      <c r="E357" s="4"/>
      <c r="F357" s="4"/>
      <c r="G357" s="6"/>
      <c r="H357" s="4"/>
      <c r="I357" s="6"/>
      <c r="J357" s="4"/>
      <c r="K357" s="6"/>
    </row>
    <row r="358" spans="5:11" x14ac:dyDescent="0.3">
      <c r="E358" s="4"/>
      <c r="F358" s="4"/>
      <c r="G358" s="6"/>
      <c r="H358" s="4"/>
      <c r="I358" s="6"/>
      <c r="J358" s="4"/>
      <c r="K358" s="6"/>
    </row>
    <row r="359" spans="5:11" x14ac:dyDescent="0.3">
      <c r="E359" s="4"/>
      <c r="F359" s="4"/>
      <c r="G359" s="6"/>
      <c r="H359" s="4"/>
      <c r="I359" s="6"/>
      <c r="J359" s="4"/>
      <c r="K359" s="6"/>
    </row>
    <row r="360" spans="5:11" x14ac:dyDescent="0.3">
      <c r="E360" s="4"/>
      <c r="F360" s="4"/>
      <c r="G360" s="6"/>
      <c r="H360" s="4"/>
      <c r="I360" s="6"/>
      <c r="J360" s="4"/>
      <c r="K360" s="6"/>
    </row>
    <row r="361" spans="5:11" x14ac:dyDescent="0.3">
      <c r="E361" s="4"/>
      <c r="F361" s="4"/>
      <c r="G361" s="6"/>
      <c r="H361" s="4"/>
      <c r="I361" s="6"/>
      <c r="J361" s="4"/>
      <c r="K361" s="6"/>
    </row>
    <row r="362" spans="5:11" x14ac:dyDescent="0.3">
      <c r="E362" s="4"/>
      <c r="F362" s="4"/>
      <c r="G362" s="6"/>
      <c r="H362" s="4"/>
      <c r="I362" s="6"/>
      <c r="J362" s="4"/>
      <c r="K362" s="6"/>
    </row>
    <row r="363" spans="5:11" x14ac:dyDescent="0.3">
      <c r="E363" s="4"/>
      <c r="F363" s="4"/>
      <c r="G363" s="6"/>
      <c r="H363" s="4"/>
      <c r="I363" s="6"/>
      <c r="J363" s="4"/>
      <c r="K363" s="6"/>
    </row>
    <row r="364" spans="5:11" x14ac:dyDescent="0.3">
      <c r="E364" s="4"/>
      <c r="F364" s="4"/>
      <c r="G364" s="6"/>
      <c r="H364" s="4"/>
      <c r="I364" s="6"/>
      <c r="J364" s="4"/>
      <c r="K364" s="6"/>
    </row>
    <row r="365" spans="5:11" x14ac:dyDescent="0.3">
      <c r="E365" s="4"/>
      <c r="F365" s="4"/>
      <c r="G365" s="6"/>
      <c r="H365" s="4"/>
      <c r="I365" s="6"/>
      <c r="J365" s="4"/>
      <c r="K365" s="6"/>
    </row>
    <row r="366" spans="5:11" x14ac:dyDescent="0.3">
      <c r="E366" s="4"/>
      <c r="F366" s="4"/>
      <c r="G366" s="6"/>
      <c r="H366" s="4"/>
      <c r="I366" s="6"/>
      <c r="J366" s="4"/>
      <c r="K366" s="6"/>
    </row>
    <row r="367" spans="5:11" x14ac:dyDescent="0.3">
      <c r="E367" s="4"/>
      <c r="F367" s="4"/>
      <c r="G367" s="6"/>
      <c r="H367" s="4"/>
      <c r="I367" s="6"/>
      <c r="J367" s="4"/>
      <c r="K367" s="6"/>
    </row>
    <row r="368" spans="5:11" x14ac:dyDescent="0.3">
      <c r="E368" s="4"/>
      <c r="F368" s="4"/>
      <c r="G368" s="6"/>
      <c r="H368" s="4"/>
      <c r="I368" s="6"/>
      <c r="J368" s="4"/>
      <c r="K368" s="6"/>
    </row>
    <row r="369" spans="5:11" x14ac:dyDescent="0.3">
      <c r="E369" s="4"/>
      <c r="F369" s="4"/>
      <c r="G369" s="6"/>
      <c r="H369" s="4"/>
      <c r="I369" s="6"/>
      <c r="J369" s="4"/>
      <c r="K369" s="6"/>
    </row>
    <row r="370" spans="5:11" x14ac:dyDescent="0.3">
      <c r="E370" s="4"/>
      <c r="F370" s="4"/>
      <c r="G370" s="6"/>
      <c r="H370" s="4"/>
      <c r="I370" s="6"/>
      <c r="J370" s="4"/>
      <c r="K370" s="6"/>
    </row>
    <row r="371" spans="5:11" x14ac:dyDescent="0.3">
      <c r="E371" s="4"/>
      <c r="F371" s="4"/>
      <c r="G371" s="6"/>
      <c r="H371" s="4"/>
      <c r="I371" s="6"/>
      <c r="J371" s="4"/>
      <c r="K371" s="6"/>
    </row>
    <row r="372" spans="5:11" x14ac:dyDescent="0.3">
      <c r="E372" s="4"/>
      <c r="F372" s="4"/>
      <c r="G372" s="6"/>
      <c r="H372" s="4"/>
      <c r="I372" s="6"/>
      <c r="J372" s="4"/>
      <c r="K372" s="6"/>
    </row>
    <row r="373" spans="5:11" x14ac:dyDescent="0.3">
      <c r="E373" s="4"/>
      <c r="F373" s="4"/>
      <c r="G373" s="6"/>
      <c r="H373" s="4"/>
      <c r="I373" s="6"/>
      <c r="J373" s="4"/>
      <c r="K373" s="6"/>
    </row>
    <row r="374" spans="5:11" x14ac:dyDescent="0.3">
      <c r="E374" s="4"/>
      <c r="F374" s="4"/>
      <c r="G374" s="6"/>
      <c r="H374" s="4"/>
      <c r="I374" s="6"/>
      <c r="J374" s="4"/>
      <c r="K374" s="6"/>
    </row>
    <row r="375" spans="5:11" x14ac:dyDescent="0.3">
      <c r="E375" s="4"/>
      <c r="F375" s="4"/>
      <c r="G375" s="6"/>
      <c r="H375" s="4"/>
      <c r="I375" s="6"/>
      <c r="J375" s="4"/>
      <c r="K375" s="6"/>
    </row>
    <row r="376" spans="5:11" x14ac:dyDescent="0.3">
      <c r="E376" s="4"/>
      <c r="F376" s="4"/>
      <c r="G376" s="6"/>
      <c r="H376" s="4"/>
      <c r="I376" s="6"/>
      <c r="J376" s="4"/>
      <c r="K376" s="6"/>
    </row>
    <row r="377" spans="5:11" x14ac:dyDescent="0.3">
      <c r="E377" s="4"/>
      <c r="F377" s="4"/>
      <c r="G377" s="6"/>
      <c r="H377" s="4"/>
      <c r="I377" s="6"/>
      <c r="J377" s="4"/>
      <c r="K377" s="6"/>
    </row>
    <row r="378" spans="5:11" x14ac:dyDescent="0.3">
      <c r="E378" s="4"/>
      <c r="F378" s="4"/>
      <c r="G378" s="6"/>
      <c r="H378" s="4"/>
      <c r="I378" s="6"/>
      <c r="J378" s="4"/>
      <c r="K378" s="6"/>
    </row>
    <row r="379" spans="5:11" x14ac:dyDescent="0.3">
      <c r="E379" s="4"/>
      <c r="F379" s="4"/>
      <c r="G379" s="6"/>
      <c r="H379" s="4"/>
      <c r="I379" s="6"/>
      <c r="J379" s="4"/>
      <c r="K379" s="6"/>
    </row>
    <row r="380" spans="5:11" x14ac:dyDescent="0.3">
      <c r="E380" s="4"/>
      <c r="F380" s="4"/>
      <c r="G380" s="6"/>
      <c r="H380" s="4"/>
      <c r="I380" s="6"/>
      <c r="J380" s="4"/>
      <c r="K380" s="6"/>
    </row>
    <row r="381" spans="5:11" x14ac:dyDescent="0.3">
      <c r="E381" s="4"/>
      <c r="F381" s="4"/>
      <c r="G381" s="6"/>
      <c r="H381" s="4"/>
      <c r="I381" s="6"/>
      <c r="J381" s="4"/>
      <c r="K381" s="6"/>
    </row>
    <row r="382" spans="5:11" x14ac:dyDescent="0.3">
      <c r="E382" s="4"/>
      <c r="F382" s="4"/>
      <c r="G382" s="6"/>
      <c r="H382" s="4"/>
      <c r="I382" s="6"/>
      <c r="J382" s="4"/>
      <c r="K382" s="6"/>
    </row>
    <row r="383" spans="5:11" x14ac:dyDescent="0.3">
      <c r="E383" s="4"/>
      <c r="F383" s="4"/>
      <c r="G383" s="4"/>
      <c r="H383" s="4"/>
      <c r="I383" s="6"/>
      <c r="J383" s="4"/>
      <c r="K383" s="6"/>
    </row>
    <row r="384" spans="5:11" x14ac:dyDescent="0.3">
      <c r="E384" s="4"/>
      <c r="F384" s="4"/>
      <c r="G384" s="4"/>
      <c r="H384" s="4"/>
      <c r="I384" s="6"/>
      <c r="J384" s="4"/>
      <c r="K384" s="6"/>
    </row>
    <row r="385" spans="5:11" x14ac:dyDescent="0.3">
      <c r="E385" s="4"/>
      <c r="F385" s="4"/>
      <c r="G385" s="4"/>
      <c r="H385" s="4"/>
      <c r="I385" s="6"/>
      <c r="J385" s="4"/>
      <c r="K385" s="6"/>
    </row>
    <row r="386" spans="5:11" x14ac:dyDescent="0.3">
      <c r="E386" s="4"/>
      <c r="F386" s="4"/>
      <c r="G386" s="4"/>
      <c r="H386" s="4"/>
      <c r="I386" s="6"/>
      <c r="J386" s="4"/>
      <c r="K386" s="6"/>
    </row>
    <row r="387" spans="5:11" x14ac:dyDescent="0.3">
      <c r="E387" s="4"/>
      <c r="F387" s="4"/>
      <c r="G387" s="4"/>
      <c r="H387" s="4"/>
      <c r="I387" s="6"/>
      <c r="J387" s="4"/>
      <c r="K387" s="6"/>
    </row>
    <row r="388" spans="5:11" x14ac:dyDescent="0.3">
      <c r="E388" s="4"/>
      <c r="F388" s="4"/>
      <c r="G388" s="4"/>
      <c r="H388" s="4"/>
      <c r="I388" s="6"/>
      <c r="J388" s="4"/>
      <c r="K388" s="6"/>
    </row>
    <row r="389" spans="5:11" x14ac:dyDescent="0.3">
      <c r="E389" s="4"/>
      <c r="F389" s="4"/>
      <c r="G389" s="4"/>
      <c r="H389" s="4"/>
      <c r="I389" s="6"/>
      <c r="J389" s="4"/>
      <c r="K389" s="6"/>
    </row>
    <row r="390" spans="5:11" x14ac:dyDescent="0.3">
      <c r="E390" s="4"/>
      <c r="F390" s="4"/>
      <c r="G390" s="4"/>
      <c r="H390" s="4"/>
      <c r="I390" s="6"/>
      <c r="J390" s="4"/>
      <c r="K390" s="6"/>
    </row>
    <row r="391" spans="5:11" x14ac:dyDescent="0.3">
      <c r="E391" s="4"/>
      <c r="F391" s="4"/>
      <c r="G391" s="4"/>
      <c r="H391" s="4"/>
      <c r="I391" s="6"/>
      <c r="J391" s="4"/>
      <c r="K391" s="6"/>
    </row>
    <row r="392" spans="5:11" x14ac:dyDescent="0.3">
      <c r="E392" s="4"/>
      <c r="F392" s="4"/>
      <c r="G392" s="4"/>
      <c r="H392" s="4"/>
      <c r="I392" s="6"/>
      <c r="J392" s="4"/>
      <c r="K392" s="6"/>
    </row>
    <row r="393" spans="5:11" x14ac:dyDescent="0.3">
      <c r="E393" s="4"/>
      <c r="F393" s="4"/>
      <c r="G393" s="4"/>
      <c r="H393" s="4"/>
      <c r="I393" s="6"/>
      <c r="J393" s="4"/>
      <c r="K393" s="6"/>
    </row>
    <row r="394" spans="5:11" x14ac:dyDescent="0.3">
      <c r="E394" s="4"/>
      <c r="F394" s="4"/>
      <c r="G394" s="4"/>
      <c r="H394" s="4"/>
      <c r="I394" s="6"/>
      <c r="J394" s="4"/>
      <c r="K394" s="6"/>
    </row>
    <row r="395" spans="5:11" x14ac:dyDescent="0.3">
      <c r="E395" s="4"/>
      <c r="F395" s="4"/>
      <c r="G395" s="4"/>
      <c r="H395" s="4"/>
      <c r="I395" s="6"/>
      <c r="J395" s="4"/>
      <c r="K395" s="6"/>
    </row>
    <row r="396" spans="5:11" x14ac:dyDescent="0.3">
      <c r="E396" s="4"/>
      <c r="F396" s="4"/>
      <c r="G396" s="4"/>
      <c r="H396" s="4"/>
      <c r="I396" s="6"/>
      <c r="J396" s="4"/>
      <c r="K396" s="6"/>
    </row>
    <row r="397" spans="5:11" x14ac:dyDescent="0.3">
      <c r="E397" s="4"/>
      <c r="F397" s="4"/>
      <c r="G397" s="4"/>
      <c r="H397" s="4"/>
      <c r="I397" s="6"/>
      <c r="J397" s="4"/>
      <c r="K397" s="6"/>
    </row>
    <row r="398" spans="5:11" x14ac:dyDescent="0.3">
      <c r="E398" s="4"/>
      <c r="F398" s="4"/>
      <c r="G398" s="4"/>
      <c r="H398" s="4"/>
      <c r="I398" s="6"/>
      <c r="J398" s="4"/>
      <c r="K398" s="6"/>
    </row>
    <row r="399" spans="5:11" x14ac:dyDescent="0.3">
      <c r="E399" s="4"/>
      <c r="F399" s="4"/>
      <c r="G399" s="4"/>
      <c r="H399" s="4"/>
      <c r="I399" s="6"/>
      <c r="J399" s="4"/>
      <c r="K399" s="6"/>
    </row>
    <row r="400" spans="5:11" x14ac:dyDescent="0.3">
      <c r="E400" s="4"/>
      <c r="F400" s="4"/>
      <c r="G400" s="4"/>
      <c r="H400" s="4"/>
      <c r="I400" s="6"/>
      <c r="J400" s="4"/>
      <c r="K400" s="6"/>
    </row>
    <row r="401" spans="5:11" x14ac:dyDescent="0.3">
      <c r="E401" s="4"/>
      <c r="F401" s="4"/>
      <c r="G401" s="4"/>
      <c r="H401" s="4"/>
      <c r="I401" s="6"/>
      <c r="J401" s="4"/>
      <c r="K401" s="6"/>
    </row>
    <row r="402" spans="5:11" x14ac:dyDescent="0.3">
      <c r="E402" s="4"/>
      <c r="F402" s="4"/>
      <c r="G402" s="4"/>
      <c r="H402" s="4"/>
      <c r="I402" s="6"/>
      <c r="J402" s="4"/>
      <c r="K402" s="6"/>
    </row>
    <row r="403" spans="5:11" x14ac:dyDescent="0.3">
      <c r="E403" s="4"/>
      <c r="F403" s="4"/>
      <c r="G403" s="4"/>
      <c r="H403" s="4"/>
      <c r="I403" s="6"/>
      <c r="J403" s="4"/>
      <c r="K403" s="6"/>
    </row>
    <row r="404" spans="5:11" x14ac:dyDescent="0.3">
      <c r="E404" s="4"/>
      <c r="F404" s="4"/>
      <c r="G404" s="4"/>
      <c r="H404" s="4"/>
      <c r="I404" s="6"/>
      <c r="J404" s="4"/>
      <c r="K404" s="6"/>
    </row>
    <row r="405" spans="5:11" x14ac:dyDescent="0.3">
      <c r="E405" s="4"/>
      <c r="F405" s="4"/>
      <c r="G405" s="4"/>
      <c r="H405" s="4"/>
      <c r="I405" s="6"/>
      <c r="J405" s="4"/>
      <c r="K405" s="6"/>
    </row>
    <row r="406" spans="5:11" x14ac:dyDescent="0.3">
      <c r="E406" s="4"/>
      <c r="F406" s="4"/>
      <c r="G406" s="4"/>
      <c r="H406" s="4"/>
      <c r="I406" s="6"/>
      <c r="J406" s="4"/>
      <c r="K406" s="6"/>
    </row>
    <row r="407" spans="5:11" x14ac:dyDescent="0.3">
      <c r="E407" s="4"/>
      <c r="F407" s="4"/>
      <c r="G407" s="4"/>
      <c r="H407" s="4"/>
      <c r="I407" s="6"/>
      <c r="J407" s="4"/>
      <c r="K407" s="6"/>
    </row>
    <row r="408" spans="5:11" x14ac:dyDescent="0.3">
      <c r="E408" s="4"/>
      <c r="F408" s="4"/>
      <c r="G408" s="4"/>
      <c r="H408" s="4"/>
      <c r="I408" s="6"/>
      <c r="J408" s="4"/>
      <c r="K408" s="6"/>
    </row>
    <row r="409" spans="5:11" x14ac:dyDescent="0.3">
      <c r="E409" s="4"/>
      <c r="F409" s="4"/>
      <c r="G409" s="4"/>
      <c r="H409" s="4"/>
      <c r="I409" s="6"/>
      <c r="J409" s="4"/>
      <c r="K409" s="6"/>
    </row>
    <row r="410" spans="5:11" x14ac:dyDescent="0.3">
      <c r="E410" s="4"/>
      <c r="F410" s="4"/>
      <c r="G410" s="4"/>
      <c r="H410" s="4"/>
      <c r="I410" s="6"/>
      <c r="J410" s="4"/>
      <c r="K410" s="6"/>
    </row>
    <row r="411" spans="5:11" x14ac:dyDescent="0.3">
      <c r="E411" s="4"/>
      <c r="F411" s="4"/>
      <c r="G411" s="4"/>
      <c r="H411" s="4"/>
      <c r="I411" s="6"/>
      <c r="J411" s="4"/>
      <c r="K411" s="6"/>
    </row>
    <row r="412" spans="5:11" x14ac:dyDescent="0.3">
      <c r="E412" s="4"/>
      <c r="F412" s="4"/>
      <c r="G412" s="4"/>
      <c r="H412" s="4"/>
      <c r="I412" s="6"/>
      <c r="J412" s="4"/>
      <c r="K412" s="6"/>
    </row>
    <row r="413" spans="5:11" x14ac:dyDescent="0.3">
      <c r="E413" s="4"/>
      <c r="F413" s="4"/>
      <c r="G413" s="4"/>
      <c r="H413" s="4"/>
      <c r="I413" s="6"/>
      <c r="J413" s="4"/>
      <c r="K413" s="6"/>
    </row>
    <row r="414" spans="5:11" x14ac:dyDescent="0.3">
      <c r="E414" s="4"/>
      <c r="F414" s="4"/>
      <c r="G414" s="4"/>
      <c r="H414" s="4"/>
      <c r="I414" s="6"/>
      <c r="J414" s="4"/>
      <c r="K414" s="6"/>
    </row>
    <row r="415" spans="5:11" x14ac:dyDescent="0.3">
      <c r="E415" s="4"/>
      <c r="F415" s="4"/>
      <c r="G415" s="4"/>
      <c r="H415" s="4"/>
      <c r="I415" s="6"/>
      <c r="J415" s="4"/>
      <c r="K415" s="6"/>
    </row>
    <row r="416" spans="5:11" x14ac:dyDescent="0.3">
      <c r="E416" s="4"/>
      <c r="F416" s="4"/>
      <c r="G416" s="4"/>
      <c r="H416" s="4"/>
      <c r="I416" s="6"/>
      <c r="J416" s="4"/>
      <c r="K416" s="6"/>
    </row>
    <row r="417" spans="5:11" x14ac:dyDescent="0.3">
      <c r="E417" s="4"/>
      <c r="F417" s="4"/>
      <c r="G417" s="4"/>
      <c r="H417" s="4"/>
      <c r="I417" s="6"/>
      <c r="J417" s="4"/>
      <c r="K417" s="6"/>
    </row>
    <row r="418" spans="5:11" x14ac:dyDescent="0.3">
      <c r="E418" s="4"/>
      <c r="F418" s="4"/>
      <c r="G418" s="4"/>
      <c r="H418" s="4"/>
      <c r="I418" s="6"/>
      <c r="J418" s="4"/>
      <c r="K418" s="6"/>
    </row>
    <row r="419" spans="5:11" x14ac:dyDescent="0.3">
      <c r="E419" s="4"/>
      <c r="F419" s="4"/>
      <c r="G419" s="4"/>
      <c r="H419" s="4"/>
      <c r="I419" s="6"/>
      <c r="J419" s="4"/>
      <c r="K419" s="6"/>
    </row>
    <row r="420" spans="5:11" x14ac:dyDescent="0.3">
      <c r="E420" s="4"/>
      <c r="F420" s="4"/>
      <c r="G420" s="4"/>
      <c r="H420" s="4"/>
      <c r="I420" s="6"/>
      <c r="J420" s="4"/>
      <c r="K420" s="6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92"/>
  <sheetViews>
    <sheetView workbookViewId="0">
      <selection activeCell="E264" sqref="E264:K266"/>
    </sheetView>
  </sheetViews>
  <sheetFormatPr defaultRowHeight="14.4" x14ac:dyDescent="0.3"/>
  <cols>
    <col min="1" max="1" width="28.33203125" bestFit="1" customWidth="1"/>
    <col min="2" max="2" width="14.88671875" bestFit="1" customWidth="1"/>
    <col min="5" max="5" width="8.5546875" bestFit="1" customWidth="1"/>
    <col min="6" max="6" width="16.33203125" bestFit="1" customWidth="1"/>
    <col min="7" max="7" width="10.44140625" bestFit="1" customWidth="1"/>
    <col min="8" max="8" width="19.33203125" bestFit="1" customWidth="1"/>
    <col min="9" max="9" width="25.88671875" bestFit="1" customWidth="1"/>
    <col min="10" max="10" width="11.88671875" bestFit="1" customWidth="1"/>
    <col min="11" max="11" width="18.44140625" bestFit="1" customWidth="1"/>
  </cols>
  <sheetData>
    <row r="2" spans="1:11" ht="18" x14ac:dyDescent="0.35">
      <c r="A2" s="2" t="s">
        <v>7</v>
      </c>
      <c r="B2" s="3" t="s">
        <v>16</v>
      </c>
      <c r="E2" s="1" t="s">
        <v>0</v>
      </c>
      <c r="F2" s="1" t="s">
        <v>1</v>
      </c>
      <c r="G2" s="1" t="s">
        <v>2</v>
      </c>
      <c r="H2" s="1" t="s">
        <v>3</v>
      </c>
      <c r="I2" s="1" t="s">
        <v>4</v>
      </c>
      <c r="J2" s="1" t="s">
        <v>5</v>
      </c>
      <c r="K2" s="1" t="s">
        <v>6</v>
      </c>
    </row>
    <row r="3" spans="1:11" ht="18" x14ac:dyDescent="0.35">
      <c r="A3" s="2" t="s">
        <v>9</v>
      </c>
      <c r="B3" s="3" t="s">
        <v>23</v>
      </c>
      <c r="E3" s="4">
        <v>0</v>
      </c>
      <c r="F3" s="4">
        <v>0</v>
      </c>
      <c r="G3" s="6">
        <v>6.8487099999999996</v>
      </c>
      <c r="H3" s="4">
        <v>0</v>
      </c>
      <c r="I3" s="6">
        <f>(G3*1000)/($B$4*$B$5)</f>
        <v>712.62785495031471</v>
      </c>
      <c r="J3" s="4">
        <f>LN(1+H3)</f>
        <v>0</v>
      </c>
      <c r="K3" s="6">
        <f>I3*(1+H3)</f>
        <v>712.62785495031471</v>
      </c>
    </row>
    <row r="4" spans="1:11" ht="18" x14ac:dyDescent="0.35">
      <c r="A4" s="2" t="s">
        <v>10</v>
      </c>
      <c r="B4" s="3">
        <v>1.29</v>
      </c>
      <c r="E4" s="4">
        <v>3.3300000000000002E-4</v>
      </c>
      <c r="F4" s="4">
        <v>1.50829E-3</v>
      </c>
      <c r="G4" s="6">
        <v>6.9601499999999996</v>
      </c>
      <c r="H4" s="4">
        <v>8.8689000000000004E-5</v>
      </c>
      <c r="I4" s="6">
        <f t="shared" ref="I4:I67" si="0">(G4*1000)/($B$4*$B$5)</f>
        <v>724.2235055408147</v>
      </c>
      <c r="J4" s="4">
        <f t="shared" ref="J4:J67" si="1">LN(1+H4)</f>
        <v>8.8685067363189525E-5</v>
      </c>
      <c r="K4" s="6">
        <f t="shared" ref="K4:K67" si="2">I4*(1+H4)</f>
        <v>724.28773619929768</v>
      </c>
    </row>
    <row r="5" spans="1:11" ht="18" x14ac:dyDescent="0.35">
      <c r="A5" s="2" t="s">
        <v>11</v>
      </c>
      <c r="B5" s="3">
        <v>7.45</v>
      </c>
      <c r="E5" s="4">
        <v>6.6600000000000003E-4</v>
      </c>
      <c r="F5" s="4">
        <v>3.2583199999999999E-3</v>
      </c>
      <c r="G5" s="6">
        <v>7.0524300000000002</v>
      </c>
      <c r="H5" s="4">
        <v>1.91592E-4</v>
      </c>
      <c r="I5" s="6">
        <f t="shared" si="0"/>
        <v>733.82550335570477</v>
      </c>
      <c r="J5" s="4">
        <f t="shared" si="1"/>
        <v>1.915736485966813E-4</v>
      </c>
      <c r="K5" s="6">
        <f t="shared" si="2"/>
        <v>733.96609845154364</v>
      </c>
    </row>
    <row r="6" spans="1:11" ht="18" x14ac:dyDescent="0.35">
      <c r="A6" s="2" t="s">
        <v>12</v>
      </c>
      <c r="B6" s="3">
        <v>20</v>
      </c>
      <c r="E6" s="4">
        <v>1E-3</v>
      </c>
      <c r="F6" s="4">
        <v>3.9584800000000003E-3</v>
      </c>
      <c r="G6" s="6">
        <v>7.1516700000000002</v>
      </c>
      <c r="H6" s="4">
        <v>2.3276199999999999E-4</v>
      </c>
      <c r="I6" s="6">
        <f t="shared" si="0"/>
        <v>744.15170906820663</v>
      </c>
      <c r="J6" s="4">
        <f t="shared" si="1"/>
        <v>2.3273491512847987E-4</v>
      </c>
      <c r="K6" s="6">
        <f t="shared" si="2"/>
        <v>744.32491930831281</v>
      </c>
    </row>
    <row r="7" spans="1:11" ht="18" x14ac:dyDescent="0.35">
      <c r="A7" s="2" t="s">
        <v>13</v>
      </c>
      <c r="B7" s="3">
        <v>5</v>
      </c>
      <c r="E7" s="4">
        <v>1.333E-3</v>
      </c>
      <c r="F7" s="4">
        <v>6.4855099999999999E-3</v>
      </c>
      <c r="G7" s="6">
        <v>7.2439499999999999</v>
      </c>
      <c r="H7" s="4">
        <v>3.8135399999999998E-4</v>
      </c>
      <c r="I7" s="6">
        <f t="shared" si="0"/>
        <v>753.75370688309658</v>
      </c>
      <c r="J7" s="4">
        <f t="shared" si="1"/>
        <v>3.8128130304488278E-4</v>
      </c>
      <c r="K7" s="6">
        <f t="shared" si="2"/>
        <v>754.04115387423121</v>
      </c>
    </row>
    <row r="8" spans="1:11" ht="18" x14ac:dyDescent="0.35">
      <c r="A8" s="2" t="s">
        <v>21</v>
      </c>
      <c r="B8" s="3" t="s">
        <v>22</v>
      </c>
      <c r="E8" s="4">
        <v>1.6659999999999999E-3</v>
      </c>
      <c r="F8" s="4">
        <v>7.3246800000000001E-3</v>
      </c>
      <c r="G8" s="6">
        <v>7.3414599999999997</v>
      </c>
      <c r="H8" s="4">
        <v>4.3069799999999997E-4</v>
      </c>
      <c r="I8" s="6">
        <f t="shared" si="0"/>
        <v>763.89990114978411</v>
      </c>
      <c r="J8" s="4">
        <f t="shared" si="1"/>
        <v>4.3060527623935309E-4</v>
      </c>
      <c r="K8" s="6">
        <f t="shared" si="2"/>
        <v>764.22891130940945</v>
      </c>
    </row>
    <row r="9" spans="1:11" x14ac:dyDescent="0.3">
      <c r="E9" s="4">
        <v>2E-3</v>
      </c>
      <c r="F9" s="4">
        <v>9.0991300000000004E-3</v>
      </c>
      <c r="G9" s="6">
        <v>7.4354800000000001</v>
      </c>
      <c r="H9" s="4">
        <v>5.3503800000000005E-4</v>
      </c>
      <c r="I9" s="6">
        <f t="shared" si="0"/>
        <v>773.68295093907705</v>
      </c>
      <c r="J9" s="4">
        <f t="shared" si="1"/>
        <v>5.3489491820312308E-4</v>
      </c>
      <c r="K9" s="6">
        <f t="shared" si="2"/>
        <v>774.09690071778152</v>
      </c>
    </row>
    <row r="10" spans="1:11" x14ac:dyDescent="0.3">
      <c r="E10" s="4">
        <v>2.333E-3</v>
      </c>
      <c r="F10" s="4">
        <v>1.12053E-2</v>
      </c>
      <c r="G10" s="6">
        <v>7.5347200000000001</v>
      </c>
      <c r="H10" s="4">
        <v>6.5888199999999996E-4</v>
      </c>
      <c r="I10" s="6">
        <f t="shared" si="0"/>
        <v>784.00915665157902</v>
      </c>
      <c r="J10" s="4">
        <f t="shared" si="1"/>
        <v>6.5866503255374205E-4</v>
      </c>
      <c r="K10" s="6">
        <f t="shared" si="2"/>
        <v>784.52572617273188</v>
      </c>
    </row>
    <row r="11" spans="1:11" x14ac:dyDescent="0.3">
      <c r="E11" s="4">
        <v>2.666E-3</v>
      </c>
      <c r="F11" s="4">
        <v>1.35207E-2</v>
      </c>
      <c r="G11" s="6">
        <v>7.6270100000000003</v>
      </c>
      <c r="H11" s="4">
        <v>7.9502800000000003E-4</v>
      </c>
      <c r="I11" s="6">
        <f t="shared" si="0"/>
        <v>793.61219499505751</v>
      </c>
      <c r="J11" s="4">
        <f t="shared" si="1"/>
        <v>7.9471213264409128E-4</v>
      </c>
      <c r="K11" s="6">
        <f t="shared" si="2"/>
        <v>794.24313891122006</v>
      </c>
    </row>
    <row r="12" spans="1:11" x14ac:dyDescent="0.3">
      <c r="E12" s="4">
        <v>3.0000000000000001E-3</v>
      </c>
      <c r="F12" s="4">
        <v>1.6932200000000001E-2</v>
      </c>
      <c r="G12" s="6">
        <v>7.7140599999999999</v>
      </c>
      <c r="H12" s="4">
        <v>9.9562700000000001E-4</v>
      </c>
      <c r="I12" s="6">
        <f t="shared" si="0"/>
        <v>802.66999635814989</v>
      </c>
      <c r="J12" s="4">
        <f t="shared" si="1"/>
        <v>9.9513169217240295E-4</v>
      </c>
      <c r="K12" s="6">
        <f t="shared" si="2"/>
        <v>803.46915627861392</v>
      </c>
    </row>
    <row r="13" spans="1:11" x14ac:dyDescent="0.3">
      <c r="E13" s="4">
        <v>3.333E-3</v>
      </c>
      <c r="F13" s="4">
        <v>2.1317699999999998E-2</v>
      </c>
      <c r="G13" s="6">
        <v>7.7924100000000003</v>
      </c>
      <c r="H13" s="4">
        <v>1.2535000000000001E-3</v>
      </c>
      <c r="I13" s="6">
        <f t="shared" si="0"/>
        <v>810.82253784922739</v>
      </c>
      <c r="J13" s="4">
        <f t="shared" si="1"/>
        <v>1.252715024784164E-3</v>
      </c>
      <c r="K13" s="6">
        <f t="shared" si="2"/>
        <v>811.83890390042143</v>
      </c>
    </row>
    <row r="14" spans="1:11" x14ac:dyDescent="0.3">
      <c r="E14" s="4">
        <v>3.666E-3</v>
      </c>
      <c r="F14" s="4">
        <v>3.1920499999999997E-2</v>
      </c>
      <c r="G14" s="6">
        <v>7.8133100000000004</v>
      </c>
      <c r="H14" s="4">
        <v>1.8769500000000001E-3</v>
      </c>
      <c r="I14" s="6">
        <f t="shared" si="0"/>
        <v>812.99724259924051</v>
      </c>
      <c r="J14" s="4">
        <f t="shared" si="1"/>
        <v>1.8751907303788372E-3</v>
      </c>
      <c r="K14" s="6">
        <f t="shared" si="2"/>
        <v>814.52319777373714</v>
      </c>
    </row>
    <row r="15" spans="1:11" x14ac:dyDescent="0.3">
      <c r="E15" s="4">
        <v>4.0000000000000001E-3</v>
      </c>
      <c r="F15" s="4">
        <v>8.6373400000000003E-2</v>
      </c>
      <c r="G15" s="6">
        <v>7.25962</v>
      </c>
      <c r="H15" s="4">
        <v>5.0788400000000003E-3</v>
      </c>
      <c r="I15" s="6">
        <f t="shared" si="0"/>
        <v>755.38421518131213</v>
      </c>
      <c r="J15" s="4">
        <f t="shared" si="1"/>
        <v>5.0659861953683176E-3</v>
      </c>
      <c r="K15" s="6">
        <f t="shared" si="2"/>
        <v>759.22069074874355</v>
      </c>
    </row>
    <row r="16" spans="1:11" x14ac:dyDescent="0.3">
      <c r="E16" s="4">
        <v>4.333E-3</v>
      </c>
      <c r="F16" s="4">
        <v>0.134795</v>
      </c>
      <c r="G16" s="6">
        <v>7.33101</v>
      </c>
      <c r="H16" s="4">
        <v>7.9260700000000003E-3</v>
      </c>
      <c r="I16" s="6">
        <f t="shared" si="0"/>
        <v>762.81254877477761</v>
      </c>
      <c r="J16" s="4">
        <f t="shared" si="1"/>
        <v>7.8948237054605481E-3</v>
      </c>
      <c r="K16" s="6">
        <f t="shared" si="2"/>
        <v>768.85865443324485</v>
      </c>
    </row>
    <row r="17" spans="5:11" x14ac:dyDescent="0.3">
      <c r="E17" s="4">
        <v>4.666E-3</v>
      </c>
      <c r="F17" s="4">
        <v>0.179505</v>
      </c>
      <c r="G17" s="6">
        <v>7.1586400000000001</v>
      </c>
      <c r="H17" s="4">
        <v>1.05551E-2</v>
      </c>
      <c r="I17" s="6">
        <f t="shared" si="0"/>
        <v>744.87695749440718</v>
      </c>
      <c r="J17" s="4">
        <f t="shared" si="1"/>
        <v>1.0499783836623228E-2</v>
      </c>
      <c r="K17" s="6">
        <f t="shared" si="2"/>
        <v>752.73920826845631</v>
      </c>
    </row>
    <row r="18" spans="5:11" x14ac:dyDescent="0.3">
      <c r="E18" s="4">
        <v>5.0000000000000001E-3</v>
      </c>
      <c r="F18" s="4">
        <v>0.21244299999999999</v>
      </c>
      <c r="G18" s="6">
        <v>7.0942100000000003</v>
      </c>
      <c r="H18" s="4">
        <v>1.2491800000000001E-2</v>
      </c>
      <c r="I18" s="6">
        <f t="shared" si="0"/>
        <v>738.17283179855372</v>
      </c>
      <c r="J18" s="4">
        <f t="shared" si="1"/>
        <v>1.2414421200329928E-2</v>
      </c>
      <c r="K18" s="6">
        <f t="shared" si="2"/>
        <v>747.39393917881489</v>
      </c>
    </row>
    <row r="19" spans="5:11" x14ac:dyDescent="0.3">
      <c r="E19" s="4">
        <v>5.3330000000000001E-3</v>
      </c>
      <c r="F19" s="4">
        <v>0.247643</v>
      </c>
      <c r="G19" s="6">
        <v>7.16038</v>
      </c>
      <c r="H19" s="4">
        <v>1.45617E-2</v>
      </c>
      <c r="I19" s="6">
        <f t="shared" si="0"/>
        <v>745.05800946881016</v>
      </c>
      <c r="J19" s="4">
        <f t="shared" si="1"/>
        <v>1.4456696571397787E-2</v>
      </c>
      <c r="K19" s="6">
        <f t="shared" si="2"/>
        <v>755.90732068529212</v>
      </c>
    </row>
    <row r="20" spans="5:11" x14ac:dyDescent="0.3">
      <c r="E20" s="4">
        <v>5.666E-3</v>
      </c>
      <c r="F20" s="4">
        <v>0.29201500000000002</v>
      </c>
      <c r="G20" s="6">
        <v>7.2456899999999997</v>
      </c>
      <c r="H20" s="4">
        <v>1.71708E-2</v>
      </c>
      <c r="I20" s="6">
        <f t="shared" si="0"/>
        <v>753.93475885749956</v>
      </c>
      <c r="J20" s="4">
        <f t="shared" si="1"/>
        <v>1.7025047901337374E-2</v>
      </c>
      <c r="K20" s="6">
        <f t="shared" si="2"/>
        <v>766.88042181488981</v>
      </c>
    </row>
    <row r="21" spans="5:11" x14ac:dyDescent="0.3">
      <c r="E21" s="4">
        <v>6.0000000000000001E-3</v>
      </c>
      <c r="F21" s="4">
        <v>0.333345</v>
      </c>
      <c r="G21" s="6">
        <v>7.2456899999999997</v>
      </c>
      <c r="H21" s="4">
        <v>1.9601E-2</v>
      </c>
      <c r="I21" s="6">
        <f t="shared" si="0"/>
        <v>753.93475885749956</v>
      </c>
      <c r="J21" s="4">
        <f t="shared" si="1"/>
        <v>1.9411374296117549E-2</v>
      </c>
      <c r="K21" s="6">
        <f t="shared" si="2"/>
        <v>768.71263406586536</v>
      </c>
    </row>
    <row r="22" spans="5:11" x14ac:dyDescent="0.3">
      <c r="E22" s="4">
        <v>6.3330000000000001E-3</v>
      </c>
      <c r="F22" s="4">
        <v>0.37128800000000001</v>
      </c>
      <c r="G22" s="6">
        <v>7.2387300000000003</v>
      </c>
      <c r="H22" s="4">
        <v>2.18321E-2</v>
      </c>
      <c r="I22" s="6">
        <f t="shared" si="0"/>
        <v>753.21055095988766</v>
      </c>
      <c r="J22" s="4">
        <f t="shared" si="1"/>
        <v>2.1597192570850736E-2</v>
      </c>
      <c r="K22" s="6">
        <f t="shared" si="2"/>
        <v>769.65471902949901</v>
      </c>
    </row>
    <row r="23" spans="5:11" x14ac:dyDescent="0.3">
      <c r="E23" s="4">
        <v>6.6660000000000001E-3</v>
      </c>
      <c r="F23" s="4">
        <v>0.40372000000000002</v>
      </c>
      <c r="G23" s="6">
        <v>7.2213200000000004</v>
      </c>
      <c r="H23" s="4">
        <v>2.3739099999999999E-2</v>
      </c>
      <c r="I23" s="6">
        <f t="shared" si="0"/>
        <v>751.39899068726925</v>
      </c>
      <c r="J23" s="4">
        <f t="shared" si="1"/>
        <v>2.3461708997813913E-2</v>
      </c>
      <c r="K23" s="6">
        <f t="shared" si="2"/>
        <v>769.23652646709343</v>
      </c>
    </row>
    <row r="24" spans="5:11" x14ac:dyDescent="0.3">
      <c r="E24" s="4">
        <v>7.0000000000000001E-3</v>
      </c>
      <c r="F24" s="4">
        <v>0.43099399999999999</v>
      </c>
      <c r="G24" s="6">
        <v>7.2143499999999996</v>
      </c>
      <c r="H24" s="4">
        <v>2.5342900000000002E-2</v>
      </c>
      <c r="I24" s="6">
        <f t="shared" si="0"/>
        <v>750.67374226106858</v>
      </c>
      <c r="J24" s="4">
        <f t="shared" si="1"/>
        <v>2.5027093230850662E-2</v>
      </c>
      <c r="K24" s="6">
        <f t="shared" si="2"/>
        <v>769.69799184381668</v>
      </c>
    </row>
    <row r="25" spans="5:11" x14ac:dyDescent="0.3">
      <c r="E25" s="4">
        <v>7.3330000000000001E-3</v>
      </c>
      <c r="F25" s="4">
        <v>0.45635799999999999</v>
      </c>
      <c r="G25" s="6">
        <v>7.22654</v>
      </c>
      <c r="H25" s="4">
        <v>2.6834299999999998E-2</v>
      </c>
      <c r="I25" s="6">
        <f t="shared" si="0"/>
        <v>751.94214661047806</v>
      </c>
      <c r="J25" s="4">
        <f t="shared" si="1"/>
        <v>2.6480574209551473E-2</v>
      </c>
      <c r="K25" s="6">
        <f t="shared" si="2"/>
        <v>772.11998775526763</v>
      </c>
    </row>
    <row r="26" spans="5:11" x14ac:dyDescent="0.3">
      <c r="E26" s="4">
        <v>7.6660000000000001E-3</v>
      </c>
      <c r="F26" s="4">
        <v>0.476941</v>
      </c>
      <c r="G26" s="6">
        <v>7.2039099999999996</v>
      </c>
      <c r="H26" s="4">
        <v>2.8044599999999999E-2</v>
      </c>
      <c r="I26" s="6">
        <f t="shared" si="0"/>
        <v>749.58743041465061</v>
      </c>
      <c r="J26" s="4">
        <f t="shared" si="1"/>
        <v>2.7658551305870055E-2</v>
      </c>
      <c r="K26" s="6">
        <f t="shared" si="2"/>
        <v>770.60931006565738</v>
      </c>
    </row>
    <row r="27" spans="5:11" x14ac:dyDescent="0.3">
      <c r="E27" s="4">
        <v>8.0000000000000002E-3</v>
      </c>
      <c r="F27" s="4">
        <v>0.49455199999999999</v>
      </c>
      <c r="G27" s="6">
        <v>7.1899800000000003</v>
      </c>
      <c r="H27" s="4">
        <v>2.90802E-2</v>
      </c>
      <c r="I27" s="6">
        <f t="shared" si="0"/>
        <v>748.13797409083816</v>
      </c>
      <c r="J27" s="4">
        <f t="shared" si="1"/>
        <v>2.8665393562095867E-2</v>
      </c>
      <c r="K27" s="6">
        <f t="shared" si="2"/>
        <v>769.89397600499467</v>
      </c>
    </row>
    <row r="28" spans="5:11" x14ac:dyDescent="0.3">
      <c r="E28" s="4">
        <v>8.3330000000000001E-3</v>
      </c>
      <c r="F28" s="4">
        <v>0.51077700000000004</v>
      </c>
      <c r="G28" s="6">
        <v>7.19346</v>
      </c>
      <c r="H28" s="4">
        <v>3.00342E-2</v>
      </c>
      <c r="I28" s="6">
        <f t="shared" si="0"/>
        <v>748.50007803964411</v>
      </c>
      <c r="J28" s="4">
        <f t="shared" si="1"/>
        <v>2.9592005573802822E-2</v>
      </c>
      <c r="K28" s="6">
        <f t="shared" si="2"/>
        <v>770.98067908350242</v>
      </c>
    </row>
    <row r="29" spans="5:11" x14ac:dyDescent="0.3">
      <c r="E29" s="4">
        <v>8.6660000000000001E-3</v>
      </c>
      <c r="F29" s="4">
        <v>0.52719899999999997</v>
      </c>
      <c r="G29" s="6">
        <v>7.1882400000000004</v>
      </c>
      <c r="H29" s="4">
        <v>3.0999800000000001E-2</v>
      </c>
      <c r="I29" s="6">
        <f t="shared" si="0"/>
        <v>747.95692211643518</v>
      </c>
      <c r="J29" s="4">
        <f t="shared" si="1"/>
        <v>3.0529011048383129E-2</v>
      </c>
      <c r="K29" s="6">
        <f t="shared" si="2"/>
        <v>771.14343711066022</v>
      </c>
    </row>
    <row r="30" spans="5:11" x14ac:dyDescent="0.3">
      <c r="E30" s="4">
        <v>8.9999999999999993E-3</v>
      </c>
      <c r="F30" s="4">
        <v>0.54536399999999996</v>
      </c>
      <c r="G30" s="6">
        <v>7.2126099999999997</v>
      </c>
      <c r="H30" s="4">
        <v>3.2067900000000003E-2</v>
      </c>
      <c r="I30" s="6">
        <f t="shared" si="0"/>
        <v>750.49269028666561</v>
      </c>
      <c r="J30" s="4">
        <f t="shared" si="1"/>
        <v>3.1564459468646305E-2</v>
      </c>
      <c r="K30" s="6">
        <f t="shared" si="2"/>
        <v>774.55941482950936</v>
      </c>
    </row>
    <row r="31" spans="5:11" x14ac:dyDescent="0.3">
      <c r="E31" s="4">
        <v>9.3329999999999993E-3</v>
      </c>
      <c r="F31" s="4">
        <v>0.569017</v>
      </c>
      <c r="G31" s="6">
        <v>7.23177</v>
      </c>
      <c r="H31" s="4">
        <v>3.3458799999999997E-2</v>
      </c>
      <c r="I31" s="6">
        <f t="shared" si="0"/>
        <v>752.48634306227564</v>
      </c>
      <c r="J31" s="4">
        <f t="shared" si="1"/>
        <v>3.2911234807096353E-2</v>
      </c>
      <c r="K31" s="6">
        <f t="shared" si="2"/>
        <v>777.66363311752775</v>
      </c>
    </row>
    <row r="32" spans="5:11" x14ac:dyDescent="0.3">
      <c r="E32" s="4">
        <v>9.6659999999999992E-3</v>
      </c>
      <c r="F32" s="4">
        <v>0.59681600000000001</v>
      </c>
      <c r="G32" s="6">
        <v>7.2456899999999997</v>
      </c>
      <c r="H32" s="4">
        <v>3.5093300000000001E-2</v>
      </c>
      <c r="I32" s="6">
        <f t="shared" si="0"/>
        <v>753.93475885749956</v>
      </c>
      <c r="J32" s="4">
        <f t="shared" si="1"/>
        <v>3.4491567582058805E-2</v>
      </c>
      <c r="K32" s="6">
        <f t="shared" si="2"/>
        <v>780.39281753051341</v>
      </c>
    </row>
    <row r="33" spans="5:11" x14ac:dyDescent="0.3">
      <c r="E33" s="4">
        <v>0.01</v>
      </c>
      <c r="F33" s="4">
        <v>0.62825299999999995</v>
      </c>
      <c r="G33" s="6">
        <v>7.25962</v>
      </c>
      <c r="H33" s="4">
        <v>3.69419E-2</v>
      </c>
      <c r="I33" s="6">
        <f t="shared" si="0"/>
        <v>755.38421518131213</v>
      </c>
      <c r="J33" s="4">
        <f t="shared" si="1"/>
        <v>3.6275900676854884E-2</v>
      </c>
      <c r="K33" s="6">
        <f t="shared" si="2"/>
        <v>783.28954332011858</v>
      </c>
    </row>
    <row r="34" spans="5:11" x14ac:dyDescent="0.3">
      <c r="E34" s="4">
        <v>1.0333E-2</v>
      </c>
      <c r="F34" s="4">
        <v>0.66571999999999998</v>
      </c>
      <c r="G34" s="6">
        <v>7.2631100000000002</v>
      </c>
      <c r="H34" s="4">
        <v>3.9144999999999999E-2</v>
      </c>
      <c r="I34" s="6">
        <f t="shared" si="0"/>
        <v>755.74735965870673</v>
      </c>
      <c r="J34" s="4">
        <f t="shared" si="1"/>
        <v>3.8398259646483419E-2</v>
      </c>
      <c r="K34" s="6">
        <f t="shared" si="2"/>
        <v>785.33109005254676</v>
      </c>
    </row>
    <row r="35" spans="5:11" x14ac:dyDescent="0.3">
      <c r="E35" s="4">
        <v>1.0666E-2</v>
      </c>
      <c r="F35" s="4">
        <v>0.705785</v>
      </c>
      <c r="G35" s="6">
        <v>7.2700699999999996</v>
      </c>
      <c r="H35" s="4">
        <v>4.1500799999999997E-2</v>
      </c>
      <c r="I35" s="6">
        <f t="shared" si="0"/>
        <v>756.47156755631863</v>
      </c>
      <c r="J35" s="4">
        <f t="shared" si="1"/>
        <v>4.0662749841494185E-2</v>
      </c>
      <c r="K35" s="6">
        <f t="shared" si="2"/>
        <v>787.86574278715977</v>
      </c>
    </row>
    <row r="36" spans="5:11" x14ac:dyDescent="0.3">
      <c r="E36" s="4">
        <v>1.0999999999999999E-2</v>
      </c>
      <c r="F36" s="4">
        <v>0.74532600000000004</v>
      </c>
      <c r="G36" s="6">
        <v>7.2718100000000003</v>
      </c>
      <c r="H36" s="4">
        <v>4.3825900000000001E-2</v>
      </c>
      <c r="I36" s="6">
        <f t="shared" si="0"/>
        <v>756.65261953072161</v>
      </c>
      <c r="J36" s="4">
        <f t="shared" si="1"/>
        <v>4.2892713101935993E-2</v>
      </c>
      <c r="K36" s="6">
        <f t="shared" si="2"/>
        <v>789.81360156901314</v>
      </c>
    </row>
    <row r="37" spans="5:11" x14ac:dyDescent="0.3">
      <c r="E37" s="4">
        <v>1.1332999999999999E-2</v>
      </c>
      <c r="F37" s="4">
        <v>0.78450699999999995</v>
      </c>
      <c r="G37" s="6">
        <v>7.2770299999999999</v>
      </c>
      <c r="H37" s="4">
        <v>4.6129799999999999E-2</v>
      </c>
      <c r="I37" s="6">
        <f t="shared" si="0"/>
        <v>757.19577545393054</v>
      </c>
      <c r="J37" s="4">
        <f t="shared" si="1"/>
        <v>4.5097449722186128E-2</v>
      </c>
      <c r="K37" s="6">
        <f t="shared" si="2"/>
        <v>792.12506513646531</v>
      </c>
    </row>
    <row r="38" spans="5:11" x14ac:dyDescent="0.3">
      <c r="E38" s="4">
        <v>1.1665999999999999E-2</v>
      </c>
      <c r="F38" s="4">
        <v>0.82107300000000005</v>
      </c>
      <c r="G38" s="6">
        <v>7.27529</v>
      </c>
      <c r="H38" s="4">
        <v>4.8279900000000001E-2</v>
      </c>
      <c r="I38" s="6">
        <f t="shared" si="0"/>
        <v>757.01472347952756</v>
      </c>
      <c r="J38" s="4">
        <f t="shared" si="1"/>
        <v>4.7150630391967409E-2</v>
      </c>
      <c r="K38" s="6">
        <f t="shared" si="2"/>
        <v>793.56331862764682</v>
      </c>
    </row>
    <row r="39" spans="5:11" x14ac:dyDescent="0.3">
      <c r="E39" s="4">
        <v>1.2E-2</v>
      </c>
      <c r="F39" s="4">
        <v>0.85343999999999998</v>
      </c>
      <c r="G39" s="6">
        <v>7.2631100000000002</v>
      </c>
      <c r="H39" s="4">
        <v>5.0183100000000001E-2</v>
      </c>
      <c r="I39" s="6">
        <f t="shared" si="0"/>
        <v>755.74735965870673</v>
      </c>
      <c r="J39" s="4">
        <f t="shared" si="1"/>
        <v>4.8964529919221941E-2</v>
      </c>
      <c r="K39" s="6">
        <f t="shared" si="2"/>
        <v>793.67310498319557</v>
      </c>
    </row>
    <row r="40" spans="5:11" x14ac:dyDescent="0.3">
      <c r="E40" s="4">
        <v>1.2333E-2</v>
      </c>
      <c r="F40" s="4">
        <v>0.88493500000000003</v>
      </c>
      <c r="G40" s="6">
        <v>7.2509199999999998</v>
      </c>
      <c r="H40" s="4">
        <v>5.2034999999999998E-2</v>
      </c>
      <c r="I40" s="6">
        <f t="shared" si="0"/>
        <v>754.47895530929713</v>
      </c>
      <c r="J40" s="4">
        <f t="shared" si="1"/>
        <v>5.0726383724062442E-2</v>
      </c>
      <c r="K40" s="6">
        <f t="shared" si="2"/>
        <v>793.7382677488165</v>
      </c>
    </row>
    <row r="41" spans="5:11" x14ac:dyDescent="0.3">
      <c r="E41" s="4">
        <v>1.2666E-2</v>
      </c>
      <c r="F41" s="4">
        <v>0.91242299999999998</v>
      </c>
      <c r="G41" s="6">
        <v>7.2369899999999996</v>
      </c>
      <c r="H41" s="4">
        <v>5.3651299999999999E-2</v>
      </c>
      <c r="I41" s="6">
        <f t="shared" si="0"/>
        <v>753.02949898548457</v>
      </c>
      <c r="J41" s="4">
        <f t="shared" si="1"/>
        <v>5.2261560466616133E-2</v>
      </c>
      <c r="K41" s="6">
        <f t="shared" si="2"/>
        <v>793.43051054440457</v>
      </c>
    </row>
    <row r="42" spans="5:11" x14ac:dyDescent="0.3">
      <c r="E42" s="4">
        <v>1.2999999999999999E-2</v>
      </c>
      <c r="F42" s="4">
        <v>0.93525199999999997</v>
      </c>
      <c r="G42" s="6">
        <v>7.2195799999999997</v>
      </c>
      <c r="H42" s="4">
        <v>5.49937E-2</v>
      </c>
      <c r="I42" s="6">
        <f t="shared" si="0"/>
        <v>751.21793871286616</v>
      </c>
      <c r="J42" s="4">
        <f t="shared" si="1"/>
        <v>5.3534795346218945E-2</v>
      </c>
      <c r="K42" s="6">
        <f t="shared" si="2"/>
        <v>792.53019266905994</v>
      </c>
    </row>
    <row r="43" spans="5:11" x14ac:dyDescent="0.3">
      <c r="E43" s="4">
        <v>1.3332999999999999E-2</v>
      </c>
      <c r="F43" s="4">
        <v>0.95384400000000003</v>
      </c>
      <c r="G43" s="6">
        <v>7.2108699999999999</v>
      </c>
      <c r="H43" s="4">
        <v>5.6086999999999998E-2</v>
      </c>
      <c r="I43" s="6">
        <f t="shared" si="0"/>
        <v>750.31163831226263</v>
      </c>
      <c r="J43" s="4">
        <f t="shared" si="1"/>
        <v>5.4570568254136025E-2</v>
      </c>
      <c r="K43" s="6">
        <f t="shared" si="2"/>
        <v>792.39436717028252</v>
      </c>
    </row>
    <row r="44" spans="5:11" x14ac:dyDescent="0.3">
      <c r="E44" s="4">
        <v>1.3665999999999999E-2</v>
      </c>
      <c r="F44" s="4">
        <v>0.97228599999999998</v>
      </c>
      <c r="G44" s="6">
        <v>7.2178399999999998</v>
      </c>
      <c r="H44" s="4">
        <v>5.7171300000000001E-2</v>
      </c>
      <c r="I44" s="6">
        <f t="shared" si="0"/>
        <v>751.03688673846318</v>
      </c>
      <c r="J44" s="4">
        <f t="shared" si="1"/>
        <v>5.5596756198272278E-2</v>
      </c>
      <c r="K44" s="6">
        <f t="shared" si="2"/>
        <v>793.9746419012539</v>
      </c>
    </row>
    <row r="45" spans="5:11" x14ac:dyDescent="0.3">
      <c r="E45" s="4">
        <v>1.4E-2</v>
      </c>
      <c r="F45" s="4">
        <v>0.98876399999999998</v>
      </c>
      <c r="G45" s="6">
        <v>7.23177</v>
      </c>
      <c r="H45" s="4">
        <v>5.8140299999999999E-2</v>
      </c>
      <c r="I45" s="6">
        <f t="shared" si="0"/>
        <v>752.48634306227564</v>
      </c>
      <c r="J45" s="4">
        <f t="shared" si="1"/>
        <v>5.6512933340003998E-2</v>
      </c>
      <c r="K45" s="6">
        <f t="shared" si="2"/>
        <v>796.23612479381927</v>
      </c>
    </row>
    <row r="46" spans="5:11" x14ac:dyDescent="0.3">
      <c r="E46" s="4">
        <v>1.4333E-2</v>
      </c>
      <c r="F46" s="4">
        <v>1.0053399999999999</v>
      </c>
      <c r="G46" s="6">
        <v>7.2474400000000001</v>
      </c>
      <c r="H46" s="4">
        <v>5.9114800000000002E-2</v>
      </c>
      <c r="I46" s="6">
        <f t="shared" si="0"/>
        <v>754.11685136049118</v>
      </c>
      <c r="J46" s="4">
        <f t="shared" si="1"/>
        <v>5.7433464898826607E-2</v>
      </c>
      <c r="K46" s="6">
        <f t="shared" si="2"/>
        <v>798.69631820529628</v>
      </c>
    </row>
    <row r="47" spans="5:11" x14ac:dyDescent="0.3">
      <c r="E47" s="4">
        <v>1.4666E-2</v>
      </c>
      <c r="F47" s="4">
        <v>1.0220499999999999</v>
      </c>
      <c r="G47" s="6">
        <v>7.2718100000000003</v>
      </c>
      <c r="H47" s="4">
        <v>6.0097400000000002E-2</v>
      </c>
      <c r="I47" s="6">
        <f t="shared" si="0"/>
        <v>756.65261953072161</v>
      </c>
      <c r="J47" s="4">
        <f t="shared" si="1"/>
        <v>5.8360790695095956E-2</v>
      </c>
      <c r="K47" s="6">
        <f t="shared" si="2"/>
        <v>802.12547466770729</v>
      </c>
    </row>
    <row r="48" spans="5:11" x14ac:dyDescent="0.3">
      <c r="E48" s="4">
        <v>1.4999999999999999E-2</v>
      </c>
      <c r="F48" s="4">
        <v>1.0383599999999999</v>
      </c>
      <c r="G48" s="6">
        <v>7.2944500000000003</v>
      </c>
      <c r="H48" s="4">
        <v>6.1056399999999997E-2</v>
      </c>
      <c r="I48" s="6">
        <f t="shared" si="0"/>
        <v>759.0083762551377</v>
      </c>
      <c r="J48" s="4">
        <f t="shared" si="1"/>
        <v>5.9265015617722135E-2</v>
      </c>
      <c r="K48" s="6">
        <f t="shared" si="2"/>
        <v>805.35069527912185</v>
      </c>
    </row>
    <row r="49" spans="5:11" x14ac:dyDescent="0.3">
      <c r="E49" s="4">
        <v>1.5332999999999999E-2</v>
      </c>
      <c r="F49" s="4">
        <v>1.0541400000000001</v>
      </c>
      <c r="G49" s="6">
        <v>7.3136000000000001</v>
      </c>
      <c r="H49" s="4">
        <v>6.1984299999999999E-2</v>
      </c>
      <c r="I49" s="6">
        <f t="shared" si="0"/>
        <v>761.00098850215909</v>
      </c>
      <c r="J49" s="4">
        <f t="shared" si="1"/>
        <v>6.0139139282975852E-2</v>
      </c>
      <c r="K49" s="6">
        <f t="shared" si="2"/>
        <v>808.17110207377345</v>
      </c>
    </row>
    <row r="50" spans="5:11" x14ac:dyDescent="0.3">
      <c r="E50" s="4">
        <v>1.5665999999999999E-2</v>
      </c>
      <c r="F50" s="4">
        <v>1.0710200000000001</v>
      </c>
      <c r="G50" s="6">
        <v>7.3327499999999999</v>
      </c>
      <c r="H50" s="4">
        <v>6.2977000000000005E-2</v>
      </c>
      <c r="I50" s="6">
        <f t="shared" si="0"/>
        <v>762.99360074918059</v>
      </c>
      <c r="J50" s="4">
        <f t="shared" si="1"/>
        <v>6.1073462248966461E-2</v>
      </c>
      <c r="K50" s="6">
        <f t="shared" si="2"/>
        <v>811.04464874356177</v>
      </c>
    </row>
    <row r="51" spans="5:11" x14ac:dyDescent="0.3">
      <c r="E51" s="4">
        <v>1.6E-2</v>
      </c>
      <c r="F51" s="4">
        <v>1.08626</v>
      </c>
      <c r="G51" s="6">
        <v>7.3518999999999997</v>
      </c>
      <c r="H51" s="4">
        <v>6.3872999999999999E-2</v>
      </c>
      <c r="I51" s="6">
        <f t="shared" si="0"/>
        <v>764.98621299620208</v>
      </c>
      <c r="J51" s="4">
        <f t="shared" si="1"/>
        <v>6.1916022893117678E-2</v>
      </c>
      <c r="K51" s="6">
        <f t="shared" si="2"/>
        <v>813.84817737890853</v>
      </c>
    </row>
    <row r="52" spans="5:11" x14ac:dyDescent="0.3">
      <c r="E52" s="4">
        <v>1.6333E-2</v>
      </c>
      <c r="F52" s="4">
        <v>1.1029599999999999</v>
      </c>
      <c r="G52" s="6">
        <v>7.3780200000000002</v>
      </c>
      <c r="H52" s="4">
        <v>6.4855099999999999E-2</v>
      </c>
      <c r="I52" s="6">
        <f t="shared" si="0"/>
        <v>767.70407366942413</v>
      </c>
      <c r="J52" s="4">
        <f t="shared" si="1"/>
        <v>6.2838733566857041E-2</v>
      </c>
      <c r="K52" s="6">
        <f t="shared" si="2"/>
        <v>817.49359813766193</v>
      </c>
    </row>
    <row r="53" spans="5:11" x14ac:dyDescent="0.3">
      <c r="E53" s="4">
        <v>1.6666E-2</v>
      </c>
      <c r="F53" s="4">
        <v>1.1207</v>
      </c>
      <c r="G53" s="6">
        <v>7.38673</v>
      </c>
      <c r="H53" s="4">
        <v>6.5898300000000007E-2</v>
      </c>
      <c r="I53" s="6">
        <f t="shared" si="0"/>
        <v>768.61037407002755</v>
      </c>
      <c r="J53" s="4">
        <f t="shared" si="1"/>
        <v>6.3817917815350414E-2</v>
      </c>
      <c r="K53" s="6">
        <f t="shared" si="2"/>
        <v>819.26049108360644</v>
      </c>
    </row>
    <row r="54" spans="5:11" x14ac:dyDescent="0.3">
      <c r="E54" s="4">
        <v>1.7000000000000001E-2</v>
      </c>
      <c r="F54" s="4">
        <v>1.13754</v>
      </c>
      <c r="G54" s="6">
        <v>7.39717</v>
      </c>
      <c r="H54" s="4">
        <v>6.6888500000000004E-2</v>
      </c>
      <c r="I54" s="6">
        <f t="shared" si="0"/>
        <v>769.69668591644552</v>
      </c>
      <c r="J54" s="4">
        <f t="shared" si="1"/>
        <v>6.4746468265068413E-2</v>
      </c>
      <c r="K54" s="6">
        <f t="shared" si="2"/>
        <v>821.18054269236757</v>
      </c>
    </row>
    <row r="55" spans="5:11" x14ac:dyDescent="0.3">
      <c r="E55" s="4">
        <v>1.7333000000000001E-2</v>
      </c>
      <c r="F55" s="4">
        <v>1.1547400000000001</v>
      </c>
      <c r="G55" s="6">
        <v>7.4058799999999998</v>
      </c>
      <c r="H55" s="4">
        <v>6.7899699999999993E-2</v>
      </c>
      <c r="I55" s="6">
        <f t="shared" si="0"/>
        <v>770.60298631704904</v>
      </c>
      <c r="J55" s="4">
        <f t="shared" si="1"/>
        <v>6.5693822270142643E-2</v>
      </c>
      <c r="K55" s="6">
        <f t="shared" si="2"/>
        <v>822.92669790708067</v>
      </c>
    </row>
    <row r="56" spans="5:11" x14ac:dyDescent="0.3">
      <c r="E56" s="4">
        <v>1.7666000000000001E-2</v>
      </c>
      <c r="F56" s="4">
        <v>1.1727700000000001</v>
      </c>
      <c r="G56" s="6">
        <v>7.4093600000000004</v>
      </c>
      <c r="H56" s="4">
        <v>6.8959800000000002E-2</v>
      </c>
      <c r="I56" s="6">
        <f t="shared" si="0"/>
        <v>770.96509026585511</v>
      </c>
      <c r="J56" s="4">
        <f t="shared" si="1"/>
        <v>6.6686026097272783E-2</v>
      </c>
      <c r="K56" s="6">
        <f t="shared" si="2"/>
        <v>824.13068869757046</v>
      </c>
    </row>
    <row r="57" spans="5:11" x14ac:dyDescent="0.3">
      <c r="E57" s="4">
        <v>1.7999999999999999E-2</v>
      </c>
      <c r="F57" s="4">
        <v>1.1883900000000001</v>
      </c>
      <c r="G57" s="6">
        <v>7.4058799999999998</v>
      </c>
      <c r="H57" s="4">
        <v>6.9878300000000004E-2</v>
      </c>
      <c r="I57" s="6">
        <f t="shared" si="0"/>
        <v>770.60298631704904</v>
      </c>
      <c r="J57" s="4">
        <f t="shared" si="1"/>
        <v>6.7544903687364891E-2</v>
      </c>
      <c r="K57" s="6">
        <f t="shared" si="2"/>
        <v>824.45141297580778</v>
      </c>
    </row>
    <row r="58" spans="5:11" x14ac:dyDescent="0.3">
      <c r="E58" s="4">
        <v>1.8332999999999999E-2</v>
      </c>
      <c r="F58" s="4">
        <v>1.2030400000000001</v>
      </c>
      <c r="G58" s="6">
        <v>7.4128400000000001</v>
      </c>
      <c r="H58" s="4">
        <v>7.0739800000000005E-2</v>
      </c>
      <c r="I58" s="6">
        <f t="shared" si="0"/>
        <v>771.32719421466106</v>
      </c>
      <c r="J58" s="4">
        <f t="shared" si="1"/>
        <v>6.8349811434815944E-2</v>
      </c>
      <c r="K58" s="6">
        <f t="shared" si="2"/>
        <v>825.89072566796722</v>
      </c>
    </row>
    <row r="59" spans="5:11" x14ac:dyDescent="0.3">
      <c r="E59" s="4">
        <v>1.8665999999999999E-2</v>
      </c>
      <c r="F59" s="4">
        <v>1.21668</v>
      </c>
      <c r="G59" s="6">
        <v>7.4180700000000002</v>
      </c>
      <c r="H59" s="4">
        <v>7.15422E-2</v>
      </c>
      <c r="I59" s="6">
        <f t="shared" si="0"/>
        <v>771.87139066645852</v>
      </c>
      <c r="J59" s="4">
        <f t="shared" si="1"/>
        <v>6.9098919197027708E-2</v>
      </c>
      <c r="K59" s="6">
        <f t="shared" si="2"/>
        <v>827.09276807179651</v>
      </c>
    </row>
    <row r="60" spans="5:11" x14ac:dyDescent="0.3">
      <c r="E60" s="4">
        <v>1.9E-2</v>
      </c>
      <c r="F60" s="4">
        <v>1.2314099999999999</v>
      </c>
      <c r="G60" s="6">
        <v>7.4215499999999999</v>
      </c>
      <c r="H60" s="4">
        <v>7.2408E-2</v>
      </c>
      <c r="I60" s="6">
        <f t="shared" si="0"/>
        <v>772.23349461526459</v>
      </c>
      <c r="J60" s="4">
        <f t="shared" si="1"/>
        <v>6.9906587254863525E-2</v>
      </c>
      <c r="K60" s="6">
        <f t="shared" si="2"/>
        <v>828.14937749336673</v>
      </c>
    </row>
    <row r="61" spans="5:11" x14ac:dyDescent="0.3">
      <c r="E61" s="4">
        <v>1.9332999999999999E-2</v>
      </c>
      <c r="F61" s="4">
        <v>1.2454799999999999</v>
      </c>
      <c r="G61" s="6">
        <v>7.4389599999999998</v>
      </c>
      <c r="H61" s="4">
        <v>7.3235599999999998E-2</v>
      </c>
      <c r="I61" s="6">
        <f t="shared" si="0"/>
        <v>774.045054887883</v>
      </c>
      <c r="J61" s="4">
        <f t="shared" si="1"/>
        <v>7.0678010841746006E-2</v>
      </c>
      <c r="K61" s="6">
        <f t="shared" si="2"/>
        <v>830.73270890963011</v>
      </c>
    </row>
    <row r="62" spans="5:11" x14ac:dyDescent="0.3">
      <c r="E62" s="4">
        <v>1.9665999999999999E-2</v>
      </c>
      <c r="F62" s="4">
        <v>1.2629999999999999</v>
      </c>
      <c r="G62" s="6">
        <v>7.4563699999999997</v>
      </c>
      <c r="H62" s="4">
        <v>7.4265800000000007E-2</v>
      </c>
      <c r="I62" s="6">
        <f t="shared" si="0"/>
        <v>775.85661516050152</v>
      </c>
      <c r="J62" s="4">
        <f t="shared" si="1"/>
        <v>7.1637451500576002E-2</v>
      </c>
      <c r="K62" s="6">
        <f t="shared" si="2"/>
        <v>833.47622737068832</v>
      </c>
    </row>
    <row r="63" spans="5:11" x14ac:dyDescent="0.3">
      <c r="E63" s="4">
        <v>0.02</v>
      </c>
      <c r="F63" s="4">
        <v>1.2817000000000001</v>
      </c>
      <c r="G63" s="6">
        <v>7.4737799999999996</v>
      </c>
      <c r="H63" s="4">
        <v>7.5365000000000001E-2</v>
      </c>
      <c r="I63" s="6">
        <f t="shared" si="0"/>
        <v>777.66817543312004</v>
      </c>
      <c r="J63" s="4">
        <f t="shared" si="1"/>
        <v>7.2660138834422641E-2</v>
      </c>
      <c r="K63" s="6">
        <f t="shared" si="2"/>
        <v>836.27713747463702</v>
      </c>
    </row>
    <row r="64" spans="5:11" x14ac:dyDescent="0.3">
      <c r="E64" s="4">
        <v>2.0333E-2</v>
      </c>
      <c r="F64" s="4">
        <v>1.30104</v>
      </c>
      <c r="G64" s="6">
        <v>7.4842300000000002</v>
      </c>
      <c r="H64" s="4">
        <v>7.6502200000000006E-2</v>
      </c>
      <c r="I64" s="6">
        <f t="shared" si="0"/>
        <v>778.75552780812654</v>
      </c>
      <c r="J64" s="4">
        <f t="shared" si="1"/>
        <v>7.371708148020166E-2</v>
      </c>
      <c r="K64" s="6">
        <f t="shared" si="2"/>
        <v>838.33203894760936</v>
      </c>
    </row>
    <row r="65" spans="5:11" x14ac:dyDescent="0.3">
      <c r="E65" s="4">
        <v>2.0666E-2</v>
      </c>
      <c r="F65" s="4">
        <v>1.32324</v>
      </c>
      <c r="G65" s="6">
        <v>7.4929399999999999</v>
      </c>
      <c r="H65" s="4">
        <v>7.7807600000000005E-2</v>
      </c>
      <c r="I65" s="6">
        <f t="shared" si="0"/>
        <v>779.66182820872996</v>
      </c>
      <c r="J65" s="4">
        <f t="shared" si="1"/>
        <v>7.4928977893400375E-2</v>
      </c>
      <c r="K65" s="6">
        <f t="shared" si="2"/>
        <v>840.32544387326357</v>
      </c>
    </row>
    <row r="66" spans="5:11" x14ac:dyDescent="0.3">
      <c r="E66" s="4">
        <v>2.1000000000000001E-2</v>
      </c>
      <c r="F66" s="4">
        <v>1.34626</v>
      </c>
      <c r="G66" s="6">
        <v>7.5120899999999997</v>
      </c>
      <c r="H66" s="4">
        <v>7.9161499999999996E-2</v>
      </c>
      <c r="I66" s="6">
        <f t="shared" si="0"/>
        <v>781.65444045575157</v>
      </c>
      <c r="J66" s="4">
        <f t="shared" si="1"/>
        <v>7.6184350701298087E-2</v>
      </c>
      <c r="K66" s="6">
        <f t="shared" si="2"/>
        <v>843.53137844388959</v>
      </c>
    </row>
    <row r="67" spans="5:11" x14ac:dyDescent="0.3">
      <c r="E67" s="4">
        <v>2.1333000000000001E-2</v>
      </c>
      <c r="F67" s="4">
        <v>1.37127</v>
      </c>
      <c r="G67" s="6">
        <v>7.5155700000000003</v>
      </c>
      <c r="H67" s="4">
        <v>8.0632099999999998E-2</v>
      </c>
      <c r="I67" s="6">
        <f t="shared" si="0"/>
        <v>782.01654440455752</v>
      </c>
      <c r="J67" s="4">
        <f t="shared" si="1"/>
        <v>7.754614770566727E-2</v>
      </c>
      <c r="K67" s="6">
        <f t="shared" si="2"/>
        <v>845.07218061464027</v>
      </c>
    </row>
    <row r="68" spans="5:11" x14ac:dyDescent="0.3">
      <c r="E68" s="4">
        <v>2.1666000000000001E-2</v>
      </c>
      <c r="F68" s="4">
        <v>1.3952800000000001</v>
      </c>
      <c r="G68" s="6">
        <v>7.5277599999999998</v>
      </c>
      <c r="H68" s="4">
        <v>8.2043699999999997E-2</v>
      </c>
      <c r="I68" s="6">
        <f t="shared" ref="I68:I131" si="3">(G68*1000)/($B$4*$B$5)</f>
        <v>783.284948753967</v>
      </c>
      <c r="J68" s="4">
        <f t="shared" ref="J68:J131" si="4">LN(1+H68)</f>
        <v>7.8851567778765105E-2</v>
      </c>
      <c r="K68" s="6">
        <f t="shared" ref="K68:K131" si="5">I68*(1+H68)</f>
        <v>847.54854410405289</v>
      </c>
    </row>
    <row r="69" spans="5:11" x14ac:dyDescent="0.3">
      <c r="E69" s="4">
        <v>2.1999999999999999E-2</v>
      </c>
      <c r="F69" s="4">
        <v>1.42079</v>
      </c>
      <c r="G69" s="6">
        <v>7.5364699999999996</v>
      </c>
      <c r="H69" s="4">
        <v>8.3543999999999993E-2</v>
      </c>
      <c r="I69" s="6">
        <f t="shared" si="3"/>
        <v>784.19124915457041</v>
      </c>
      <c r="J69" s="4">
        <f t="shared" si="4"/>
        <v>8.0237150306803895E-2</v>
      </c>
      <c r="K69" s="6">
        <f t="shared" si="5"/>
        <v>849.70572287393986</v>
      </c>
    </row>
    <row r="70" spans="5:11" x14ac:dyDescent="0.3">
      <c r="E70" s="4">
        <v>2.2332999999999999E-2</v>
      </c>
      <c r="F70" s="4">
        <v>1.44459</v>
      </c>
      <c r="G70" s="6">
        <v>7.5312400000000004</v>
      </c>
      <c r="H70" s="4">
        <v>8.4943099999999994E-2</v>
      </c>
      <c r="I70" s="6">
        <f t="shared" si="3"/>
        <v>783.64705270277307</v>
      </c>
      <c r="J70" s="4">
        <f t="shared" si="4"/>
        <v>8.1527543220959009E-2</v>
      </c>
      <c r="K70" s="6">
        <f t="shared" si="5"/>
        <v>850.21246266521007</v>
      </c>
    </row>
    <row r="71" spans="5:11" x14ac:dyDescent="0.3">
      <c r="E71" s="4">
        <v>2.2665999999999999E-2</v>
      </c>
      <c r="F71" s="4">
        <v>1.46756</v>
      </c>
      <c r="G71" s="6">
        <v>7.5382100000000003</v>
      </c>
      <c r="H71" s="4">
        <v>8.6294200000000001E-2</v>
      </c>
      <c r="I71" s="6">
        <f t="shared" si="3"/>
        <v>784.3723011289735</v>
      </c>
      <c r="J71" s="4">
        <f t="shared" si="4"/>
        <v>8.2772087218422594E-2</v>
      </c>
      <c r="K71" s="6">
        <f t="shared" si="5"/>
        <v>852.05908135705738</v>
      </c>
    </row>
    <row r="72" spans="5:11" x14ac:dyDescent="0.3">
      <c r="E72" s="4">
        <v>2.3E-2</v>
      </c>
      <c r="F72" s="4">
        <v>1.48739</v>
      </c>
      <c r="G72" s="6">
        <v>7.5382100000000003</v>
      </c>
      <c r="H72" s="4">
        <v>8.7460099999999999E-2</v>
      </c>
      <c r="I72" s="6">
        <f t="shared" si="3"/>
        <v>784.3723011289735</v>
      </c>
      <c r="J72" s="4">
        <f t="shared" si="4"/>
        <v>8.3844793652447763E-2</v>
      </c>
      <c r="K72" s="6">
        <f t="shared" si="5"/>
        <v>852.97358102294356</v>
      </c>
    </row>
    <row r="73" spans="5:11" x14ac:dyDescent="0.3">
      <c r="E73" s="4">
        <v>2.3333E-2</v>
      </c>
      <c r="F73" s="4">
        <v>1.5079400000000001</v>
      </c>
      <c r="G73" s="6">
        <v>7.5382100000000003</v>
      </c>
      <c r="H73" s="4">
        <v>8.8668399999999994E-2</v>
      </c>
      <c r="I73" s="6">
        <f t="shared" si="3"/>
        <v>784.3723011289735</v>
      </c>
      <c r="J73" s="4">
        <f t="shared" si="4"/>
        <v>8.4955298040561816E-2</v>
      </c>
      <c r="K73" s="6">
        <f t="shared" si="5"/>
        <v>853.9213380743978</v>
      </c>
    </row>
    <row r="74" spans="5:11" x14ac:dyDescent="0.3">
      <c r="E74" s="4">
        <v>2.3666E-2</v>
      </c>
      <c r="F74" s="4">
        <v>1.5260499999999999</v>
      </c>
      <c r="G74" s="6">
        <v>7.5364699999999996</v>
      </c>
      <c r="H74" s="4">
        <v>8.9733300000000002E-2</v>
      </c>
      <c r="I74" s="6">
        <f t="shared" si="3"/>
        <v>784.19124915457041</v>
      </c>
      <c r="J74" s="4">
        <f t="shared" si="4"/>
        <v>8.5932987403204264E-2</v>
      </c>
      <c r="K74" s="6">
        <f t="shared" si="5"/>
        <v>854.55931777233229</v>
      </c>
    </row>
    <row r="75" spans="5:11" x14ac:dyDescent="0.3">
      <c r="E75" s="4">
        <v>2.4E-2</v>
      </c>
      <c r="F75" s="4">
        <v>1.54409</v>
      </c>
      <c r="G75" s="6">
        <v>7.5399500000000002</v>
      </c>
      <c r="H75" s="4">
        <v>9.0793700000000005E-2</v>
      </c>
      <c r="I75" s="6">
        <f t="shared" si="3"/>
        <v>784.55335310337648</v>
      </c>
      <c r="J75" s="4">
        <f t="shared" si="4"/>
        <v>8.6905596395060014E-2</v>
      </c>
      <c r="K75" s="6">
        <f t="shared" si="5"/>
        <v>855.78585487903854</v>
      </c>
    </row>
    <row r="76" spans="5:11" x14ac:dyDescent="0.3">
      <c r="E76" s="4">
        <v>2.4333E-2</v>
      </c>
      <c r="F76" s="4">
        <v>1.5634300000000001</v>
      </c>
      <c r="G76" s="6">
        <v>7.5486500000000003</v>
      </c>
      <c r="H76" s="4">
        <v>9.1930899999999996E-2</v>
      </c>
      <c r="I76" s="6">
        <f t="shared" si="3"/>
        <v>785.45861297539159</v>
      </c>
      <c r="J76" s="4">
        <f t="shared" si="4"/>
        <v>8.7947596932273164E-2</v>
      </c>
      <c r="K76" s="6">
        <f t="shared" si="5"/>
        <v>857.6665301789709</v>
      </c>
    </row>
    <row r="77" spans="5:11" x14ac:dyDescent="0.3">
      <c r="E77" s="4">
        <v>2.4666E-2</v>
      </c>
      <c r="F77" s="4">
        <v>1.5823199999999999</v>
      </c>
      <c r="G77" s="6">
        <v>7.5556200000000002</v>
      </c>
      <c r="H77" s="4">
        <v>9.3042E-2</v>
      </c>
      <c r="I77" s="6">
        <f t="shared" si="3"/>
        <v>786.18386140159203</v>
      </c>
      <c r="J77" s="4">
        <f t="shared" si="4"/>
        <v>8.8964634805625109E-2</v>
      </c>
      <c r="K77" s="6">
        <f t="shared" si="5"/>
        <v>859.33198023411899</v>
      </c>
    </row>
    <row r="78" spans="5:11" x14ac:dyDescent="0.3">
      <c r="E78" s="4">
        <v>2.5000000000000001E-2</v>
      </c>
      <c r="F78" s="4">
        <v>1.6010500000000001</v>
      </c>
      <c r="G78" s="6">
        <v>7.5730300000000002</v>
      </c>
      <c r="H78" s="4">
        <v>9.4143599999999994E-2</v>
      </c>
      <c r="I78" s="6">
        <f t="shared" si="3"/>
        <v>787.99542167421043</v>
      </c>
      <c r="J78" s="4">
        <f t="shared" si="4"/>
        <v>8.9971956811722056E-2</v>
      </c>
      <c r="K78" s="6">
        <f t="shared" si="5"/>
        <v>862.18014745413859</v>
      </c>
    </row>
    <row r="79" spans="5:11" x14ac:dyDescent="0.3">
      <c r="E79" s="4">
        <v>2.5333000000000001E-2</v>
      </c>
      <c r="F79" s="4">
        <v>1.6201399999999999</v>
      </c>
      <c r="G79" s="6">
        <v>7.5834799999999998</v>
      </c>
      <c r="H79" s="4">
        <v>9.5265600000000006E-2</v>
      </c>
      <c r="I79" s="6">
        <f t="shared" si="3"/>
        <v>789.08277404921694</v>
      </c>
      <c r="J79" s="4">
        <f t="shared" si="4"/>
        <v>9.0996890933877819E-2</v>
      </c>
      <c r="K79" s="6">
        <f t="shared" si="5"/>
        <v>864.25521796868009</v>
      </c>
    </row>
    <row r="80" spans="5:11" x14ac:dyDescent="0.3">
      <c r="E80" s="4">
        <v>2.5666000000000001E-2</v>
      </c>
      <c r="F80" s="4">
        <v>1.64218</v>
      </c>
      <c r="G80" s="6">
        <v>7.5921799999999999</v>
      </c>
      <c r="H80" s="4">
        <v>9.6561800000000003E-2</v>
      </c>
      <c r="I80" s="6">
        <f t="shared" si="3"/>
        <v>789.98803392123205</v>
      </c>
      <c r="J80" s="4">
        <f t="shared" si="4"/>
        <v>9.2179648436686676E-2</v>
      </c>
      <c r="K80" s="6">
        <f t="shared" si="5"/>
        <v>866.27070045512721</v>
      </c>
    </row>
    <row r="81" spans="5:11" x14ac:dyDescent="0.3">
      <c r="E81" s="4">
        <v>2.5999999999999999E-2</v>
      </c>
      <c r="F81" s="4">
        <v>1.66635</v>
      </c>
      <c r="G81" s="6">
        <v>7.60785</v>
      </c>
      <c r="H81" s="4">
        <v>9.7982899999999998E-2</v>
      </c>
      <c r="I81" s="6">
        <f t="shared" si="3"/>
        <v>791.61854221944748</v>
      </c>
      <c r="J81" s="4">
        <f t="shared" si="4"/>
        <v>9.347476919557475E-2</v>
      </c>
      <c r="K81" s="6">
        <f t="shared" si="5"/>
        <v>869.18362267988141</v>
      </c>
    </row>
    <row r="82" spans="5:11" x14ac:dyDescent="0.3">
      <c r="E82" s="4">
        <v>2.6332999999999999E-2</v>
      </c>
      <c r="F82" s="4">
        <v>1.6911700000000001</v>
      </c>
      <c r="G82" s="6">
        <v>7.6113299999999997</v>
      </c>
      <c r="H82" s="4">
        <v>9.9442100000000005E-2</v>
      </c>
      <c r="I82" s="6">
        <f t="shared" si="3"/>
        <v>791.98064616825343</v>
      </c>
      <c r="J82" s="4">
        <f t="shared" si="4"/>
        <v>9.4802869325940189E-2</v>
      </c>
      <c r="K82" s="6">
        <f t="shared" si="5"/>
        <v>870.73686478258162</v>
      </c>
    </row>
    <row r="83" spans="5:11" x14ac:dyDescent="0.3">
      <c r="E83" s="4">
        <v>2.6665999999999999E-2</v>
      </c>
      <c r="F83" s="4">
        <v>1.71584</v>
      </c>
      <c r="G83" s="6">
        <v>7.6235200000000001</v>
      </c>
      <c r="H83" s="4">
        <v>0.100893</v>
      </c>
      <c r="I83" s="6">
        <f t="shared" si="3"/>
        <v>793.24905051766302</v>
      </c>
      <c r="J83" s="4">
        <f t="shared" si="4"/>
        <v>9.6121668639996855E-2</v>
      </c>
      <c r="K83" s="6">
        <f t="shared" si="5"/>
        <v>873.28232697154147</v>
      </c>
    </row>
    <row r="84" spans="5:11" x14ac:dyDescent="0.3">
      <c r="E84" s="4">
        <v>2.7E-2</v>
      </c>
      <c r="F84" s="4">
        <v>1.7417199999999999</v>
      </c>
      <c r="G84" s="6">
        <v>7.6235200000000001</v>
      </c>
      <c r="H84" s="4">
        <v>0.10241500000000001</v>
      </c>
      <c r="I84" s="6">
        <f t="shared" si="3"/>
        <v>793.24905051766302</v>
      </c>
      <c r="J84" s="4">
        <f t="shared" si="4"/>
        <v>9.7503227861029551E-2</v>
      </c>
      <c r="K84" s="6">
        <f t="shared" si="5"/>
        <v>874.48965202642944</v>
      </c>
    </row>
    <row r="85" spans="5:11" x14ac:dyDescent="0.3">
      <c r="E85" s="4">
        <v>2.7333E-2</v>
      </c>
      <c r="F85" s="4">
        <v>1.7660400000000001</v>
      </c>
      <c r="G85" s="6">
        <v>7.6252599999999999</v>
      </c>
      <c r="H85" s="4">
        <v>0.10384500000000001</v>
      </c>
      <c r="I85" s="6">
        <f t="shared" si="3"/>
        <v>793.430102492066</v>
      </c>
      <c r="J85" s="4">
        <f t="shared" si="4"/>
        <v>9.8799539447379778E-2</v>
      </c>
      <c r="K85" s="6">
        <f t="shared" si="5"/>
        <v>875.82385148535457</v>
      </c>
    </row>
    <row r="86" spans="5:11" x14ac:dyDescent="0.3">
      <c r="E86" s="4">
        <v>2.7666E-2</v>
      </c>
      <c r="F86" s="4">
        <v>1.7914300000000001</v>
      </c>
      <c r="G86" s="6">
        <v>7.63049</v>
      </c>
      <c r="H86" s="4">
        <v>0.105338</v>
      </c>
      <c r="I86" s="6">
        <f t="shared" si="3"/>
        <v>793.97429894386346</v>
      </c>
      <c r="J86" s="4">
        <f t="shared" si="4"/>
        <v>0.100151170550188</v>
      </c>
      <c r="K86" s="6">
        <f t="shared" si="5"/>
        <v>877.60996364601215</v>
      </c>
    </row>
    <row r="87" spans="5:11" x14ac:dyDescent="0.3">
      <c r="E87" s="4">
        <v>2.8000000000000001E-2</v>
      </c>
      <c r="F87" s="4">
        <v>1.8141</v>
      </c>
      <c r="G87" s="6">
        <v>7.63049</v>
      </c>
      <c r="H87" s="4">
        <v>0.106671</v>
      </c>
      <c r="I87" s="6">
        <f t="shared" si="3"/>
        <v>793.97429894386346</v>
      </c>
      <c r="J87" s="4">
        <f t="shared" si="4"/>
        <v>0.10135640991527187</v>
      </c>
      <c r="K87" s="6">
        <f t="shared" si="5"/>
        <v>878.66833138650429</v>
      </c>
    </row>
    <row r="88" spans="5:11" x14ac:dyDescent="0.3">
      <c r="E88" s="4">
        <v>2.8333000000000001E-2</v>
      </c>
      <c r="F88" s="4">
        <v>1.8387</v>
      </c>
      <c r="G88" s="6">
        <v>7.6374500000000003</v>
      </c>
      <c r="H88" s="4">
        <v>0.108117</v>
      </c>
      <c r="I88" s="6">
        <f t="shared" si="3"/>
        <v>794.69850684147559</v>
      </c>
      <c r="J88" s="4">
        <f t="shared" si="4"/>
        <v>0.10266217841813204</v>
      </c>
      <c r="K88" s="6">
        <f t="shared" si="5"/>
        <v>880.61892530565547</v>
      </c>
    </row>
    <row r="89" spans="5:11" x14ac:dyDescent="0.3">
      <c r="E89" s="4">
        <v>2.8666000000000001E-2</v>
      </c>
      <c r="F89" s="4">
        <v>1.8591</v>
      </c>
      <c r="G89" s="6">
        <v>7.6339699999999997</v>
      </c>
      <c r="H89" s="4">
        <v>0.109317</v>
      </c>
      <c r="I89" s="6">
        <f t="shared" si="3"/>
        <v>794.33640289266941</v>
      </c>
      <c r="J89" s="4">
        <f t="shared" si="4"/>
        <v>0.10374451062476742</v>
      </c>
      <c r="K89" s="6">
        <f t="shared" si="5"/>
        <v>881.17087544768731</v>
      </c>
    </row>
    <row r="90" spans="5:11" x14ac:dyDescent="0.3">
      <c r="E90" s="4">
        <v>2.9000000000000001E-2</v>
      </c>
      <c r="F90" s="4">
        <v>1.88042</v>
      </c>
      <c r="G90" s="6">
        <v>7.6357100000000004</v>
      </c>
      <c r="H90" s="4">
        <v>0.11057</v>
      </c>
      <c r="I90" s="6">
        <f t="shared" si="3"/>
        <v>794.5174548670725</v>
      </c>
      <c r="J90" s="4">
        <f t="shared" si="4"/>
        <v>0.10487339703481185</v>
      </c>
      <c r="K90" s="6">
        <f t="shared" si="5"/>
        <v>882.36724985172475</v>
      </c>
    </row>
    <row r="91" spans="5:11" x14ac:dyDescent="0.3">
      <c r="E91" s="4">
        <v>2.9333000000000001E-2</v>
      </c>
      <c r="F91" s="4">
        <v>1.90008</v>
      </c>
      <c r="G91" s="6">
        <v>7.6339699999999997</v>
      </c>
      <c r="H91" s="4">
        <v>0.11172700000000001</v>
      </c>
      <c r="I91" s="6">
        <f t="shared" si="3"/>
        <v>794.33640289266941</v>
      </c>
      <c r="J91" s="4">
        <f t="shared" si="4"/>
        <v>0.10591466209032691</v>
      </c>
      <c r="K91" s="6">
        <f t="shared" si="5"/>
        <v>883.08522617865856</v>
      </c>
    </row>
    <row r="92" spans="5:11" x14ac:dyDescent="0.3">
      <c r="E92" s="4">
        <v>2.9666000000000001E-2</v>
      </c>
      <c r="F92" s="4">
        <v>1.9207399999999999</v>
      </c>
      <c r="G92" s="6">
        <v>7.6444200000000002</v>
      </c>
      <c r="H92" s="4">
        <v>0.112941</v>
      </c>
      <c r="I92" s="6">
        <f t="shared" si="3"/>
        <v>795.42375526767603</v>
      </c>
      <c r="J92" s="4">
        <f t="shared" si="4"/>
        <v>0.10700606100513567</v>
      </c>
      <c r="K92" s="6">
        <f t="shared" si="5"/>
        <v>885.25970961136261</v>
      </c>
    </row>
    <row r="93" spans="5:11" x14ac:dyDescent="0.3">
      <c r="E93" s="4">
        <v>0.03</v>
      </c>
      <c r="F93" s="4">
        <v>1.9415899999999999</v>
      </c>
      <c r="G93" s="6">
        <v>7.6461600000000001</v>
      </c>
      <c r="H93" s="4">
        <v>0.114167</v>
      </c>
      <c r="I93" s="6">
        <f t="shared" si="3"/>
        <v>795.604807242079</v>
      </c>
      <c r="J93" s="4">
        <f t="shared" si="4"/>
        <v>0.10810704050306919</v>
      </c>
      <c r="K93" s="6">
        <f t="shared" si="5"/>
        <v>886.43662127048538</v>
      </c>
    </row>
    <row r="94" spans="5:11" x14ac:dyDescent="0.3">
      <c r="E94" s="4">
        <v>3.0332999999999999E-2</v>
      </c>
      <c r="F94" s="4">
        <v>1.9624900000000001</v>
      </c>
      <c r="G94" s="6">
        <v>7.6566000000000001</v>
      </c>
      <c r="H94" s="4">
        <v>0.115396</v>
      </c>
      <c r="I94" s="6">
        <f t="shared" si="3"/>
        <v>796.69111908849698</v>
      </c>
      <c r="J94" s="4">
        <f t="shared" si="4"/>
        <v>0.10920949880945374</v>
      </c>
      <c r="K94" s="6">
        <f t="shared" si="5"/>
        <v>888.62608746683327</v>
      </c>
    </row>
    <row r="95" spans="5:11" x14ac:dyDescent="0.3">
      <c r="E95" s="4">
        <v>3.0665999999999999E-2</v>
      </c>
      <c r="F95" s="4">
        <v>1.9844299999999999</v>
      </c>
      <c r="G95" s="6">
        <v>7.6618300000000001</v>
      </c>
      <c r="H95" s="4">
        <v>0.116686</v>
      </c>
      <c r="I95" s="6">
        <f t="shared" si="3"/>
        <v>797.23531554029444</v>
      </c>
      <c r="J95" s="4">
        <f t="shared" si="4"/>
        <v>0.11036537045182551</v>
      </c>
      <c r="K95" s="6">
        <f t="shared" si="5"/>
        <v>890.26151556942932</v>
      </c>
    </row>
    <row r="96" spans="5:11" x14ac:dyDescent="0.3">
      <c r="E96" s="4">
        <v>3.1E-2</v>
      </c>
      <c r="F96" s="4">
        <v>2.0075599999999998</v>
      </c>
      <c r="G96" s="6">
        <v>7.6705300000000003</v>
      </c>
      <c r="H96" s="4">
        <v>0.118047</v>
      </c>
      <c r="I96" s="6">
        <f t="shared" si="3"/>
        <v>798.14057541230954</v>
      </c>
      <c r="J96" s="4">
        <f t="shared" si="4"/>
        <v>0.11158341320527131</v>
      </c>
      <c r="K96" s="6">
        <f t="shared" si="5"/>
        <v>892.3586759180065</v>
      </c>
    </row>
    <row r="97" spans="5:11" x14ac:dyDescent="0.3">
      <c r="E97" s="4">
        <v>3.1333E-2</v>
      </c>
      <c r="F97" s="4">
        <v>2.0308700000000002</v>
      </c>
      <c r="G97" s="6">
        <v>7.6775000000000002</v>
      </c>
      <c r="H97" s="4">
        <v>0.119417</v>
      </c>
      <c r="I97" s="6">
        <f t="shared" si="3"/>
        <v>798.86582383850998</v>
      </c>
      <c r="J97" s="4">
        <f t="shared" si="4"/>
        <v>0.11280801406696973</v>
      </c>
      <c r="K97" s="6">
        <f t="shared" si="5"/>
        <v>894.26398392383328</v>
      </c>
    </row>
    <row r="98" spans="5:11" x14ac:dyDescent="0.3">
      <c r="E98" s="4">
        <v>3.1666E-2</v>
      </c>
      <c r="F98" s="4">
        <v>2.0562299999999998</v>
      </c>
      <c r="G98" s="6">
        <v>7.6931700000000003</v>
      </c>
      <c r="H98" s="4">
        <v>0.120908</v>
      </c>
      <c r="I98" s="6">
        <f t="shared" si="3"/>
        <v>800.49633213672541</v>
      </c>
      <c r="J98" s="4">
        <f t="shared" si="4"/>
        <v>0.11413907114139907</v>
      </c>
      <c r="K98" s="6">
        <f t="shared" si="5"/>
        <v>897.28274266271262</v>
      </c>
    </row>
    <row r="99" spans="5:11" x14ac:dyDescent="0.3">
      <c r="E99" s="4">
        <v>3.2000000000000001E-2</v>
      </c>
      <c r="F99" s="4">
        <v>2.08202</v>
      </c>
      <c r="G99" s="6">
        <v>7.69665</v>
      </c>
      <c r="H99" s="4">
        <v>0.12242500000000001</v>
      </c>
      <c r="I99" s="6">
        <f t="shared" si="3"/>
        <v>800.85843608553137</v>
      </c>
      <c r="J99" s="4">
        <f t="shared" si="4"/>
        <v>0.11549152325727495</v>
      </c>
      <c r="K99" s="6">
        <f t="shared" si="5"/>
        <v>898.90353012330252</v>
      </c>
    </row>
    <row r="100" spans="5:11" x14ac:dyDescent="0.3">
      <c r="E100" s="4">
        <v>3.2333000000000001E-2</v>
      </c>
      <c r="F100" s="4">
        <v>2.10826</v>
      </c>
      <c r="G100" s="6">
        <v>7.7036199999999999</v>
      </c>
      <c r="H100" s="4">
        <v>0.12396799999999999</v>
      </c>
      <c r="I100" s="6">
        <f t="shared" si="3"/>
        <v>801.58368451173192</v>
      </c>
      <c r="J100" s="4">
        <f t="shared" si="4"/>
        <v>0.11686528131533867</v>
      </c>
      <c r="K100" s="6">
        <f t="shared" si="5"/>
        <v>900.95441071328241</v>
      </c>
    </row>
    <row r="101" spans="5:11" x14ac:dyDescent="0.3">
      <c r="E101" s="4">
        <v>3.2666000000000001E-2</v>
      </c>
      <c r="F101" s="4">
        <v>2.1342500000000002</v>
      </c>
      <c r="G101" s="6">
        <v>7.7001299999999997</v>
      </c>
      <c r="H101" s="4">
        <v>0.125496</v>
      </c>
      <c r="I101" s="6">
        <f t="shared" si="3"/>
        <v>801.22054003433743</v>
      </c>
      <c r="J101" s="4">
        <f t="shared" si="4"/>
        <v>0.11822382738232387</v>
      </c>
      <c r="K101" s="6">
        <f t="shared" si="5"/>
        <v>901.77051292648673</v>
      </c>
    </row>
    <row r="102" spans="5:11" x14ac:dyDescent="0.3">
      <c r="E102" s="4">
        <v>3.3000000000000002E-2</v>
      </c>
      <c r="F102" s="4">
        <v>2.1590199999999999</v>
      </c>
      <c r="G102" s="6">
        <v>7.6931700000000003</v>
      </c>
      <c r="H102" s="4">
        <v>0.12695300000000001</v>
      </c>
      <c r="I102" s="6">
        <f t="shared" si="3"/>
        <v>800.49633213672541</v>
      </c>
      <c r="J102" s="4">
        <f t="shared" si="4"/>
        <v>0.11951753055004151</v>
      </c>
      <c r="K102" s="6">
        <f t="shared" si="5"/>
        <v>902.12174299047922</v>
      </c>
    </row>
    <row r="103" spans="5:11" x14ac:dyDescent="0.3">
      <c r="E103" s="4">
        <v>3.3333000000000002E-2</v>
      </c>
      <c r="F103" s="4">
        <v>2.1841699999999999</v>
      </c>
      <c r="G103" s="6">
        <v>7.6949100000000001</v>
      </c>
      <c r="H103" s="4">
        <v>0.12843199999999999</v>
      </c>
      <c r="I103" s="6">
        <f t="shared" si="3"/>
        <v>800.67738411112839</v>
      </c>
      <c r="J103" s="4">
        <f t="shared" si="4"/>
        <v>0.12082905848163901</v>
      </c>
      <c r="K103" s="6">
        <f t="shared" si="5"/>
        <v>903.50998190728887</v>
      </c>
    </row>
    <row r="104" spans="5:11" x14ac:dyDescent="0.3">
      <c r="E104" s="4">
        <v>3.3666000000000001E-2</v>
      </c>
      <c r="F104" s="4">
        <v>2.2085300000000001</v>
      </c>
      <c r="G104" s="6">
        <v>7.69665</v>
      </c>
      <c r="H104" s="4">
        <v>0.12986400000000001</v>
      </c>
      <c r="I104" s="6">
        <f t="shared" si="3"/>
        <v>800.85843608553137</v>
      </c>
      <c r="J104" s="4">
        <f t="shared" si="4"/>
        <v>0.1220972714988266</v>
      </c>
      <c r="K104" s="6">
        <f t="shared" si="5"/>
        <v>904.86111602934284</v>
      </c>
    </row>
    <row r="105" spans="5:11" x14ac:dyDescent="0.3">
      <c r="E105" s="4">
        <v>3.4000000000000002E-2</v>
      </c>
      <c r="F105" s="4">
        <v>2.2306400000000002</v>
      </c>
      <c r="G105" s="6">
        <v>7.7018700000000004</v>
      </c>
      <c r="H105" s="4">
        <v>0.131164</v>
      </c>
      <c r="I105" s="6">
        <f t="shared" si="3"/>
        <v>801.40159200874052</v>
      </c>
      <c r="J105" s="4">
        <f t="shared" si="4"/>
        <v>0.12324719104272509</v>
      </c>
      <c r="K105" s="6">
        <f t="shared" si="5"/>
        <v>906.51663042297503</v>
      </c>
    </row>
    <row r="106" spans="5:11" x14ac:dyDescent="0.3">
      <c r="E106" s="4">
        <v>3.4333000000000002E-2</v>
      </c>
      <c r="F106" s="4">
        <v>2.2533099999999999</v>
      </c>
      <c r="G106" s="6">
        <v>7.6983899999999998</v>
      </c>
      <c r="H106" s="4">
        <v>0.132497</v>
      </c>
      <c r="I106" s="6">
        <f t="shared" si="3"/>
        <v>801.03948805993434</v>
      </c>
      <c r="J106" s="4">
        <f t="shared" si="4"/>
        <v>0.12442492936492097</v>
      </c>
      <c r="K106" s="6">
        <f t="shared" si="5"/>
        <v>907.17481710941149</v>
      </c>
    </row>
    <row r="107" spans="5:11" x14ac:dyDescent="0.3">
      <c r="E107" s="4">
        <v>3.4666000000000002E-2</v>
      </c>
      <c r="F107" s="4">
        <v>2.2747899999999999</v>
      </c>
      <c r="G107" s="6">
        <v>7.7018700000000004</v>
      </c>
      <c r="H107" s="4">
        <v>0.13375999999999999</v>
      </c>
      <c r="I107" s="6">
        <f t="shared" si="3"/>
        <v>801.40159200874052</v>
      </c>
      <c r="J107" s="4">
        <f t="shared" si="4"/>
        <v>0.12553954269497022</v>
      </c>
      <c r="K107" s="6">
        <f t="shared" si="5"/>
        <v>908.59706895582974</v>
      </c>
    </row>
    <row r="108" spans="5:11" x14ac:dyDescent="0.3">
      <c r="E108" s="4">
        <v>3.5000000000000003E-2</v>
      </c>
      <c r="F108" s="4">
        <v>2.29697</v>
      </c>
      <c r="G108" s="6">
        <v>7.7053599999999998</v>
      </c>
      <c r="H108" s="4">
        <v>0.13506399999999999</v>
      </c>
      <c r="I108" s="6">
        <f t="shared" si="3"/>
        <v>801.76473648613489</v>
      </c>
      <c r="J108" s="4">
        <f t="shared" si="4"/>
        <v>0.12668903700883966</v>
      </c>
      <c r="K108" s="6">
        <f t="shared" si="5"/>
        <v>910.05428885489823</v>
      </c>
    </row>
    <row r="109" spans="5:11" x14ac:dyDescent="0.3">
      <c r="E109" s="4">
        <v>3.5333000000000003E-2</v>
      </c>
      <c r="F109" s="4">
        <v>2.3186599999999999</v>
      </c>
      <c r="G109" s="6">
        <v>7.7088400000000004</v>
      </c>
      <c r="H109" s="4">
        <v>0.13633899999999999</v>
      </c>
      <c r="I109" s="6">
        <f t="shared" si="3"/>
        <v>802.12684043494096</v>
      </c>
      <c r="J109" s="4">
        <f t="shared" si="4"/>
        <v>0.1278116912748703</v>
      </c>
      <c r="K109" s="6">
        <f t="shared" si="5"/>
        <v>911.48801173300035</v>
      </c>
    </row>
    <row r="110" spans="5:11" x14ac:dyDescent="0.3">
      <c r="E110" s="4">
        <v>3.5666000000000003E-2</v>
      </c>
      <c r="F110" s="4">
        <v>2.3405300000000002</v>
      </c>
      <c r="G110" s="6">
        <v>7.7157999999999998</v>
      </c>
      <c r="H110" s="4">
        <v>0.137626</v>
      </c>
      <c r="I110" s="6">
        <f t="shared" si="3"/>
        <v>802.85104833255298</v>
      </c>
      <c r="J110" s="4">
        <f t="shared" si="4"/>
        <v>0.12894363493927943</v>
      </c>
      <c r="K110" s="6">
        <f t="shared" si="5"/>
        <v>913.34422671036896</v>
      </c>
    </row>
    <row r="111" spans="5:11" x14ac:dyDescent="0.3">
      <c r="E111" s="4">
        <v>3.5999999999999997E-2</v>
      </c>
      <c r="F111" s="4">
        <v>2.3627699999999998</v>
      </c>
      <c r="G111" s="6">
        <v>7.7210299999999998</v>
      </c>
      <c r="H111" s="4">
        <v>0.138933</v>
      </c>
      <c r="I111" s="6">
        <f t="shared" si="3"/>
        <v>803.39524478435044</v>
      </c>
      <c r="J111" s="4">
        <f t="shared" si="4"/>
        <v>0.13009185920546165</v>
      </c>
      <c r="K111" s="6">
        <f t="shared" si="5"/>
        <v>915.01335632797452</v>
      </c>
    </row>
    <row r="112" spans="5:11" x14ac:dyDescent="0.3">
      <c r="E112" s="4">
        <v>3.6332999999999997E-2</v>
      </c>
      <c r="F112" s="4">
        <v>2.38775</v>
      </c>
      <c r="G112" s="6">
        <v>7.7332200000000002</v>
      </c>
      <c r="H112" s="4">
        <v>0.140402</v>
      </c>
      <c r="I112" s="6">
        <f t="shared" si="3"/>
        <v>804.66364913375992</v>
      </c>
      <c r="J112" s="4">
        <f t="shared" si="4"/>
        <v>0.13138083182544874</v>
      </c>
      <c r="K112" s="6">
        <f t="shared" si="5"/>
        <v>917.64003479943801</v>
      </c>
    </row>
    <row r="113" spans="5:11" x14ac:dyDescent="0.3">
      <c r="E113" s="4">
        <v>3.6665999999999997E-2</v>
      </c>
      <c r="F113" s="4">
        <v>2.4118300000000001</v>
      </c>
      <c r="G113" s="6">
        <v>7.7349600000000001</v>
      </c>
      <c r="H113" s="4">
        <v>0.141818</v>
      </c>
      <c r="I113" s="6">
        <f t="shared" si="3"/>
        <v>804.84470110816289</v>
      </c>
      <c r="J113" s="4">
        <f t="shared" si="4"/>
        <v>0.13262172900600061</v>
      </c>
      <c r="K113" s="6">
        <f t="shared" si="5"/>
        <v>918.98616692992039</v>
      </c>
    </row>
    <row r="114" spans="5:11" x14ac:dyDescent="0.3">
      <c r="E114" s="4">
        <v>3.6999999999999998E-2</v>
      </c>
      <c r="F114" s="4">
        <v>2.4374899999999999</v>
      </c>
      <c r="G114" s="6">
        <v>7.7401799999999996</v>
      </c>
      <c r="H114" s="4">
        <v>0.14332700000000001</v>
      </c>
      <c r="I114" s="6">
        <f t="shared" si="3"/>
        <v>805.38785703137182</v>
      </c>
      <c r="J114" s="4">
        <f t="shared" si="4"/>
        <v>0.13394243313579596</v>
      </c>
      <c r="K114" s="6">
        <f t="shared" si="5"/>
        <v>920.82168241610725</v>
      </c>
    </row>
    <row r="115" spans="5:11" x14ac:dyDescent="0.3">
      <c r="E115" s="4">
        <v>3.7332999999999998E-2</v>
      </c>
      <c r="F115" s="4">
        <v>2.4639600000000002</v>
      </c>
      <c r="G115" s="6">
        <v>7.7366999999999999</v>
      </c>
      <c r="H115" s="4">
        <v>0.14488300000000001</v>
      </c>
      <c r="I115" s="6">
        <f t="shared" si="3"/>
        <v>805.02575308256587</v>
      </c>
      <c r="J115" s="4">
        <f t="shared" si="4"/>
        <v>0.13530244837900959</v>
      </c>
      <c r="K115" s="6">
        <f t="shared" si="5"/>
        <v>921.66029926642739</v>
      </c>
    </row>
    <row r="116" spans="5:11" x14ac:dyDescent="0.3">
      <c r="E116" s="4">
        <v>3.7665999999999998E-2</v>
      </c>
      <c r="F116" s="4">
        <v>2.49065</v>
      </c>
      <c r="G116" s="6">
        <v>7.7488900000000003</v>
      </c>
      <c r="H116" s="4">
        <v>0.146452</v>
      </c>
      <c r="I116" s="6">
        <f t="shared" si="3"/>
        <v>806.29415743197546</v>
      </c>
      <c r="J116" s="4">
        <f t="shared" si="4"/>
        <v>0.13667195588902292</v>
      </c>
      <c r="K116" s="6">
        <f t="shared" si="5"/>
        <v>924.37754937620321</v>
      </c>
    </row>
    <row r="117" spans="5:11" x14ac:dyDescent="0.3">
      <c r="E117" s="4">
        <v>3.7999999999999999E-2</v>
      </c>
      <c r="F117" s="4">
        <v>2.5162100000000001</v>
      </c>
      <c r="G117" s="6">
        <v>7.7471399999999999</v>
      </c>
      <c r="H117" s="4">
        <v>0.147955</v>
      </c>
      <c r="I117" s="6">
        <f t="shared" si="3"/>
        <v>806.11206492898395</v>
      </c>
      <c r="J117" s="4">
        <f t="shared" si="4"/>
        <v>0.13798209852281751</v>
      </c>
      <c r="K117" s="6">
        <f t="shared" si="5"/>
        <v>925.38037549555179</v>
      </c>
    </row>
    <row r="118" spans="5:11" x14ac:dyDescent="0.3">
      <c r="E118" s="4">
        <v>3.8332999999999999E-2</v>
      </c>
      <c r="F118" s="4">
        <v>2.5423800000000001</v>
      </c>
      <c r="G118" s="6">
        <v>7.7541099999999998</v>
      </c>
      <c r="H118" s="4">
        <v>0.14949399999999999</v>
      </c>
      <c r="I118" s="6">
        <f t="shared" si="3"/>
        <v>806.83731335518439</v>
      </c>
      <c r="J118" s="4">
        <f t="shared" si="4"/>
        <v>0.13932184554675467</v>
      </c>
      <c r="K118" s="6">
        <f t="shared" si="5"/>
        <v>927.4546506779044</v>
      </c>
    </row>
    <row r="119" spans="5:11" x14ac:dyDescent="0.3">
      <c r="E119" s="4">
        <v>3.8665999999999999E-2</v>
      </c>
      <c r="F119" s="4">
        <v>2.5683199999999999</v>
      </c>
      <c r="G119" s="6">
        <v>7.7541099999999998</v>
      </c>
      <c r="H119" s="4">
        <v>0.15101999999999999</v>
      </c>
      <c r="I119" s="6">
        <f t="shared" si="3"/>
        <v>806.83731335518439</v>
      </c>
      <c r="J119" s="4">
        <f t="shared" si="4"/>
        <v>0.14064850578339458</v>
      </c>
      <c r="K119" s="6">
        <f t="shared" si="5"/>
        <v>928.68588441808424</v>
      </c>
    </row>
    <row r="120" spans="5:11" x14ac:dyDescent="0.3">
      <c r="E120" s="4">
        <v>3.9E-2</v>
      </c>
      <c r="F120" s="4">
        <v>2.5927500000000001</v>
      </c>
      <c r="G120" s="6">
        <v>7.7488900000000003</v>
      </c>
      <c r="H120" s="4">
        <v>0.15245600000000001</v>
      </c>
      <c r="I120" s="6">
        <f t="shared" si="3"/>
        <v>806.29415743197546</v>
      </c>
      <c r="J120" s="4">
        <f t="shared" si="4"/>
        <v>0.14189531728568633</v>
      </c>
      <c r="K120" s="6">
        <f t="shared" si="5"/>
        <v>929.21853949742467</v>
      </c>
    </row>
    <row r="121" spans="5:11" x14ac:dyDescent="0.3">
      <c r="E121" s="4">
        <v>3.9333E-2</v>
      </c>
      <c r="F121" s="4">
        <v>2.61653</v>
      </c>
      <c r="G121" s="6">
        <v>7.7454000000000001</v>
      </c>
      <c r="H121" s="4">
        <v>0.15385499999999999</v>
      </c>
      <c r="I121" s="6">
        <f t="shared" si="3"/>
        <v>805.93101295458086</v>
      </c>
      <c r="J121" s="4">
        <f t="shared" si="4"/>
        <v>0.14310851027795132</v>
      </c>
      <c r="K121" s="6">
        <f t="shared" si="5"/>
        <v>929.92752895270792</v>
      </c>
    </row>
    <row r="122" spans="5:11" x14ac:dyDescent="0.3">
      <c r="E122" s="4">
        <v>3.9666E-2</v>
      </c>
      <c r="F122" s="4">
        <v>2.6394600000000001</v>
      </c>
      <c r="G122" s="6">
        <v>7.7488900000000003</v>
      </c>
      <c r="H122" s="4">
        <v>0.15520300000000001</v>
      </c>
      <c r="I122" s="6">
        <f t="shared" si="3"/>
        <v>806.29415743197546</v>
      </c>
      <c r="J122" s="4">
        <f t="shared" si="4"/>
        <v>0.14427608610596124</v>
      </c>
      <c r="K122" s="6">
        <f t="shared" si="5"/>
        <v>931.43342954789034</v>
      </c>
    </row>
    <row r="123" spans="5:11" x14ac:dyDescent="0.3">
      <c r="E123" s="4">
        <v>0.04</v>
      </c>
      <c r="F123" s="4">
        <v>2.6621999999999999</v>
      </c>
      <c r="G123" s="6">
        <v>7.7506300000000001</v>
      </c>
      <c r="H123" s="4">
        <v>0.15654000000000001</v>
      </c>
      <c r="I123" s="6">
        <f t="shared" si="3"/>
        <v>806.47520940637844</v>
      </c>
      <c r="J123" s="4">
        <f t="shared" si="4"/>
        <v>0.14543278920753558</v>
      </c>
      <c r="K123" s="6">
        <f t="shared" si="5"/>
        <v>932.72083868685297</v>
      </c>
    </row>
    <row r="124" spans="5:11" x14ac:dyDescent="0.3">
      <c r="E124" s="4">
        <v>4.0333000000000001E-2</v>
      </c>
      <c r="F124" s="4">
        <v>2.6847099999999999</v>
      </c>
      <c r="G124" s="6">
        <v>7.7541099999999998</v>
      </c>
      <c r="H124" s="4">
        <v>0.157864</v>
      </c>
      <c r="I124" s="6">
        <f t="shared" si="3"/>
        <v>806.83731335518439</v>
      </c>
      <c r="J124" s="4">
        <f t="shared" si="4"/>
        <v>0.14657692838499312</v>
      </c>
      <c r="K124" s="6">
        <f t="shared" si="5"/>
        <v>934.20787899068728</v>
      </c>
    </row>
    <row r="125" spans="5:11" x14ac:dyDescent="0.3">
      <c r="E125" s="4">
        <v>4.0666000000000001E-2</v>
      </c>
      <c r="F125" s="4">
        <v>2.70825</v>
      </c>
      <c r="G125" s="6">
        <v>7.7575900000000004</v>
      </c>
      <c r="H125" s="4">
        <v>0.159248</v>
      </c>
      <c r="I125" s="6">
        <f t="shared" si="3"/>
        <v>807.19941730399046</v>
      </c>
      <c r="J125" s="4">
        <f t="shared" si="4"/>
        <v>0.14777151903454835</v>
      </c>
      <c r="K125" s="6">
        <f t="shared" si="5"/>
        <v>935.7443101108164</v>
      </c>
    </row>
    <row r="126" spans="5:11" x14ac:dyDescent="0.3">
      <c r="E126" s="4">
        <v>4.1000000000000002E-2</v>
      </c>
      <c r="F126" s="4">
        <v>2.7309800000000002</v>
      </c>
      <c r="G126" s="6">
        <v>7.76281</v>
      </c>
      <c r="H126" s="4">
        <v>0.160584</v>
      </c>
      <c r="I126" s="6">
        <f t="shared" si="3"/>
        <v>807.7425732271995</v>
      </c>
      <c r="J126" s="4">
        <f t="shared" si="4"/>
        <v>0.1489233267065708</v>
      </c>
      <c r="K126" s="6">
        <f t="shared" si="5"/>
        <v>937.45310660631617</v>
      </c>
    </row>
    <row r="127" spans="5:11" x14ac:dyDescent="0.3">
      <c r="E127" s="4">
        <v>4.1333000000000002E-2</v>
      </c>
      <c r="F127" s="4">
        <v>2.7547000000000001</v>
      </c>
      <c r="G127" s="6">
        <v>7.7645600000000004</v>
      </c>
      <c r="H127" s="4">
        <v>0.16197900000000001</v>
      </c>
      <c r="I127" s="6">
        <f t="shared" si="3"/>
        <v>807.92466573019101</v>
      </c>
      <c r="J127" s="4">
        <f t="shared" si="4"/>
        <v>0.15012458597725717</v>
      </c>
      <c r="K127" s="6">
        <f t="shared" si="5"/>
        <v>938.79149516050165</v>
      </c>
    </row>
    <row r="128" spans="5:11" x14ac:dyDescent="0.3">
      <c r="E128" s="4">
        <v>4.1666000000000002E-2</v>
      </c>
      <c r="F128" s="4">
        <v>2.77963</v>
      </c>
      <c r="G128" s="6">
        <v>7.7767400000000002</v>
      </c>
      <c r="H128" s="4">
        <v>0.16344500000000001</v>
      </c>
      <c r="I128" s="6">
        <f t="shared" si="3"/>
        <v>809.19202955101184</v>
      </c>
      <c r="J128" s="4">
        <f t="shared" si="4"/>
        <v>0.15138543147830311</v>
      </c>
      <c r="K128" s="6">
        <f t="shared" si="5"/>
        <v>941.450420820977</v>
      </c>
    </row>
    <row r="129" spans="5:11" x14ac:dyDescent="0.3">
      <c r="E129" s="4">
        <v>4.2000000000000003E-2</v>
      </c>
      <c r="F129" s="4">
        <v>2.8037100000000001</v>
      </c>
      <c r="G129" s="6">
        <v>7.7784800000000001</v>
      </c>
      <c r="H129" s="4">
        <v>0.16486100000000001</v>
      </c>
      <c r="I129" s="6">
        <f t="shared" si="3"/>
        <v>809.37308152541493</v>
      </c>
      <c r="J129" s="4">
        <f t="shared" si="4"/>
        <v>0.15260176659454422</v>
      </c>
      <c r="K129" s="6">
        <f t="shared" si="5"/>
        <v>942.80713711877627</v>
      </c>
    </row>
    <row r="130" spans="5:11" x14ac:dyDescent="0.3">
      <c r="E130" s="4">
        <v>4.2333000000000003E-2</v>
      </c>
      <c r="F130" s="4">
        <v>2.8294100000000002</v>
      </c>
      <c r="G130" s="6">
        <v>7.7750000000000004</v>
      </c>
      <c r="H130" s="4">
        <v>0.16637199999999999</v>
      </c>
      <c r="I130" s="6">
        <f t="shared" si="3"/>
        <v>809.01097757660887</v>
      </c>
      <c r="J130" s="4">
        <f t="shared" si="4"/>
        <v>0.15389807649715184</v>
      </c>
      <c r="K130" s="6">
        <f t="shared" si="5"/>
        <v>943.6077519379844</v>
      </c>
    </row>
    <row r="131" spans="5:11" x14ac:dyDescent="0.3">
      <c r="E131" s="4">
        <v>4.2666000000000003E-2</v>
      </c>
      <c r="F131" s="4">
        <v>2.8555000000000001</v>
      </c>
      <c r="G131" s="6">
        <v>7.7871899999999998</v>
      </c>
      <c r="H131" s="4">
        <v>0.167906</v>
      </c>
      <c r="I131" s="6">
        <f t="shared" si="3"/>
        <v>810.27938192601835</v>
      </c>
      <c r="J131" s="4">
        <f t="shared" si="4"/>
        <v>0.15521240171533557</v>
      </c>
      <c r="K131" s="6">
        <f t="shared" si="5"/>
        <v>946.33015182768827</v>
      </c>
    </row>
    <row r="132" spans="5:11" x14ac:dyDescent="0.3">
      <c r="E132" s="4">
        <v>4.2999999999999997E-2</v>
      </c>
      <c r="F132" s="4">
        <v>2.8815599999999999</v>
      </c>
      <c r="G132" s="6">
        <v>7.7889299999999997</v>
      </c>
      <c r="H132" s="4">
        <v>0.16943900000000001</v>
      </c>
      <c r="I132" s="6">
        <f t="shared" ref="I132:I195" si="6">(G132*1000)/($B$4*$B$5)</f>
        <v>810.46043390042132</v>
      </c>
      <c r="J132" s="4">
        <f t="shared" ref="J132:J195" si="7">LN(1+H132)</f>
        <v>0.15652414663944084</v>
      </c>
      <c r="K132" s="6">
        <f t="shared" ref="K132:K195" si="8">I132*(1+H132)</f>
        <v>947.78403936007487</v>
      </c>
    </row>
    <row r="133" spans="5:11" x14ac:dyDescent="0.3">
      <c r="E133" s="4">
        <v>4.3333000000000003E-2</v>
      </c>
      <c r="F133" s="4">
        <v>2.9078400000000002</v>
      </c>
      <c r="G133" s="6">
        <v>7.7889299999999997</v>
      </c>
      <c r="H133" s="4">
        <v>0.170984</v>
      </c>
      <c r="I133" s="6">
        <f t="shared" si="6"/>
        <v>810.46043390042132</v>
      </c>
      <c r="J133" s="4">
        <f t="shared" si="7"/>
        <v>0.15784442098679358</v>
      </c>
      <c r="K133" s="6">
        <f t="shared" si="8"/>
        <v>949.03620073045101</v>
      </c>
    </row>
    <row r="134" spans="5:11" x14ac:dyDescent="0.3">
      <c r="E134" s="4">
        <v>4.3666000000000003E-2</v>
      </c>
      <c r="F134" s="4">
        <v>2.9337499999999999</v>
      </c>
      <c r="G134" s="6">
        <v>7.7924100000000003</v>
      </c>
      <c r="H134" s="4">
        <v>0.17250699999999999</v>
      </c>
      <c r="I134" s="6">
        <f t="shared" si="6"/>
        <v>810.82253784922739</v>
      </c>
      <c r="J134" s="4">
        <f t="shared" si="7"/>
        <v>0.1591441914697298</v>
      </c>
      <c r="K134" s="6">
        <f t="shared" si="8"/>
        <v>950.695101385984</v>
      </c>
    </row>
    <row r="135" spans="5:11" x14ac:dyDescent="0.3">
      <c r="E135" s="4">
        <v>4.3999999999999997E-2</v>
      </c>
      <c r="F135" s="4">
        <v>2.9594200000000002</v>
      </c>
      <c r="G135" s="6">
        <v>7.7941599999999998</v>
      </c>
      <c r="H135" s="4">
        <v>0.17401700000000001</v>
      </c>
      <c r="I135" s="6">
        <f t="shared" si="6"/>
        <v>811.0046303522189</v>
      </c>
      <c r="J135" s="4">
        <f t="shared" si="7"/>
        <v>0.16043120170992328</v>
      </c>
      <c r="K135" s="6">
        <f t="shared" si="8"/>
        <v>952.133223112221</v>
      </c>
    </row>
    <row r="136" spans="5:11" x14ac:dyDescent="0.3">
      <c r="E136" s="4">
        <v>4.4332999999999997E-2</v>
      </c>
      <c r="F136" s="4">
        <v>2.9844300000000001</v>
      </c>
      <c r="G136" s="6">
        <v>7.7906700000000004</v>
      </c>
      <c r="H136" s="4">
        <v>0.175487</v>
      </c>
      <c r="I136" s="6">
        <f t="shared" si="6"/>
        <v>810.64148587482441</v>
      </c>
      <c r="J136" s="4">
        <f t="shared" si="7"/>
        <v>0.16168252981305742</v>
      </c>
      <c r="K136" s="6">
        <f t="shared" si="8"/>
        <v>952.89852830653967</v>
      </c>
    </row>
    <row r="137" spans="5:11" x14ac:dyDescent="0.3">
      <c r="E137" s="4">
        <v>4.4665999999999997E-2</v>
      </c>
      <c r="F137" s="4">
        <v>3.0083899999999999</v>
      </c>
      <c r="G137" s="6">
        <v>7.7976400000000003</v>
      </c>
      <c r="H137" s="4">
        <v>0.176896</v>
      </c>
      <c r="I137" s="6">
        <f t="shared" si="6"/>
        <v>811.36673430102496</v>
      </c>
      <c r="J137" s="4">
        <f t="shared" si="7"/>
        <v>0.16288046413625087</v>
      </c>
      <c r="K137" s="6">
        <f t="shared" si="8"/>
        <v>954.89426413193905</v>
      </c>
    </row>
    <row r="138" spans="5:11" x14ac:dyDescent="0.3">
      <c r="E138" s="4">
        <v>4.4999999999999998E-2</v>
      </c>
      <c r="F138" s="4">
        <v>3.0328900000000001</v>
      </c>
      <c r="G138" s="6">
        <v>7.7993800000000002</v>
      </c>
      <c r="H138" s="4">
        <v>0.178337</v>
      </c>
      <c r="I138" s="6">
        <f t="shared" si="6"/>
        <v>811.54778627542794</v>
      </c>
      <c r="J138" s="4">
        <f t="shared" si="7"/>
        <v>0.16410412241533032</v>
      </c>
      <c r="K138" s="6">
        <f t="shared" si="8"/>
        <v>956.27678383642888</v>
      </c>
    </row>
    <row r="139" spans="5:11" x14ac:dyDescent="0.3">
      <c r="E139" s="4">
        <v>4.5332999999999998E-2</v>
      </c>
      <c r="F139" s="4">
        <v>3.0558200000000002</v>
      </c>
      <c r="G139" s="6">
        <v>7.7993800000000002</v>
      </c>
      <c r="H139" s="4">
        <v>0.17968500000000001</v>
      </c>
      <c r="I139" s="6">
        <f t="shared" si="6"/>
        <v>811.54778627542794</v>
      </c>
      <c r="J139" s="4">
        <f t="shared" si="7"/>
        <v>0.16524745368776372</v>
      </c>
      <c r="K139" s="6">
        <f t="shared" si="8"/>
        <v>957.37075025232832</v>
      </c>
    </row>
    <row r="140" spans="5:11" x14ac:dyDescent="0.3">
      <c r="E140" s="4">
        <v>4.5665999999999998E-2</v>
      </c>
      <c r="F140" s="4">
        <v>3.07965</v>
      </c>
      <c r="G140" s="6">
        <v>7.7958999999999996</v>
      </c>
      <c r="H140" s="4">
        <v>0.181086</v>
      </c>
      <c r="I140" s="6">
        <f t="shared" si="6"/>
        <v>811.18568232662187</v>
      </c>
      <c r="J140" s="4">
        <f t="shared" si="7"/>
        <v>0.16643435420837291</v>
      </c>
      <c r="K140" s="6">
        <f t="shared" si="8"/>
        <v>958.08005279642055</v>
      </c>
    </row>
    <row r="141" spans="5:11" x14ac:dyDescent="0.3">
      <c r="E141" s="4">
        <v>4.5999999999999999E-2</v>
      </c>
      <c r="F141" s="4">
        <v>3.1027399999999998</v>
      </c>
      <c r="G141" s="6">
        <v>7.8080800000000004</v>
      </c>
      <c r="H141" s="4">
        <v>0.182444</v>
      </c>
      <c r="I141" s="6">
        <f t="shared" si="6"/>
        <v>812.45304614744293</v>
      </c>
      <c r="J141" s="4">
        <f t="shared" si="7"/>
        <v>0.16758348296869005</v>
      </c>
      <c r="K141" s="6">
        <f t="shared" si="8"/>
        <v>960.68022969876711</v>
      </c>
    </row>
    <row r="142" spans="5:11" x14ac:dyDescent="0.3">
      <c r="E142" s="4">
        <v>4.6332999999999999E-2</v>
      </c>
      <c r="F142" s="4">
        <v>3.1268199999999999</v>
      </c>
      <c r="G142" s="6">
        <v>7.8063399999999996</v>
      </c>
      <c r="H142" s="4">
        <v>0.18386</v>
      </c>
      <c r="I142" s="6">
        <f t="shared" si="6"/>
        <v>812.27199417303984</v>
      </c>
      <c r="J142" s="4">
        <f t="shared" si="7"/>
        <v>0.16878028622728722</v>
      </c>
      <c r="K142" s="6">
        <f t="shared" si="8"/>
        <v>961.61632302169483</v>
      </c>
    </row>
    <row r="143" spans="5:11" x14ac:dyDescent="0.3">
      <c r="E143" s="4">
        <v>4.6665999999999999E-2</v>
      </c>
      <c r="F143" s="4">
        <v>3.1497099999999998</v>
      </c>
      <c r="G143" s="6">
        <v>7.81853</v>
      </c>
      <c r="H143" s="4">
        <v>0.18520600000000001</v>
      </c>
      <c r="I143" s="6">
        <f t="shared" si="6"/>
        <v>813.54039852244932</v>
      </c>
      <c r="J143" s="4">
        <f t="shared" si="7"/>
        <v>0.16991659914117857</v>
      </c>
      <c r="K143" s="6">
        <f t="shared" si="8"/>
        <v>964.21296157119809</v>
      </c>
    </row>
    <row r="144" spans="5:11" x14ac:dyDescent="0.3">
      <c r="E144" s="4">
        <v>4.7E-2</v>
      </c>
      <c r="F144" s="4">
        <v>3.1756000000000002</v>
      </c>
      <c r="G144" s="6">
        <v>7.8133100000000004</v>
      </c>
      <c r="H144" s="4">
        <v>0.18672800000000001</v>
      </c>
      <c r="I144" s="6">
        <f t="shared" si="6"/>
        <v>812.99724259924051</v>
      </c>
      <c r="J144" s="4">
        <f t="shared" si="7"/>
        <v>0.1711999402534439</v>
      </c>
      <c r="K144" s="6">
        <f t="shared" si="8"/>
        <v>964.80659171531147</v>
      </c>
    </row>
    <row r="145" spans="5:11" x14ac:dyDescent="0.3">
      <c r="E145" s="4">
        <v>4.7333E-2</v>
      </c>
      <c r="F145" s="4">
        <v>3.20051</v>
      </c>
      <c r="G145" s="6">
        <v>7.8220099999999997</v>
      </c>
      <c r="H145" s="4">
        <v>0.188193</v>
      </c>
      <c r="I145" s="6">
        <f t="shared" si="6"/>
        <v>813.90250247125527</v>
      </c>
      <c r="J145" s="4">
        <f t="shared" si="7"/>
        <v>0.17243366565805354</v>
      </c>
      <c r="K145" s="6">
        <f t="shared" si="8"/>
        <v>967.07325611882823</v>
      </c>
    </row>
    <row r="146" spans="5:11" x14ac:dyDescent="0.3">
      <c r="E146" s="4">
        <v>4.7666E-2</v>
      </c>
      <c r="F146" s="4">
        <v>3.2254100000000001</v>
      </c>
      <c r="G146" s="6">
        <v>7.8272399999999998</v>
      </c>
      <c r="H146" s="4">
        <v>0.18965699999999999</v>
      </c>
      <c r="I146" s="6">
        <f t="shared" si="6"/>
        <v>814.44669892305285</v>
      </c>
      <c r="J146" s="4">
        <f t="shared" si="7"/>
        <v>0.17366503028154406</v>
      </c>
      <c r="K146" s="6">
        <f t="shared" si="8"/>
        <v>968.91221650070224</v>
      </c>
    </row>
    <row r="147" spans="5:11" x14ac:dyDescent="0.3">
      <c r="E147" s="4">
        <v>4.8000000000000001E-2</v>
      </c>
      <c r="F147" s="4">
        <v>3.25115</v>
      </c>
      <c r="G147" s="6">
        <v>7.8272399999999998</v>
      </c>
      <c r="H147" s="4">
        <v>0.19117100000000001</v>
      </c>
      <c r="I147" s="6">
        <f t="shared" si="6"/>
        <v>814.44669892305285</v>
      </c>
      <c r="J147" s="4">
        <f t="shared" si="7"/>
        <v>0.17493685689319347</v>
      </c>
      <c r="K147" s="6">
        <f t="shared" si="8"/>
        <v>970.14528880287173</v>
      </c>
    </row>
    <row r="148" spans="5:11" x14ac:dyDescent="0.3">
      <c r="E148" s="4">
        <v>4.8333000000000001E-2</v>
      </c>
      <c r="F148" s="4">
        <v>3.27712</v>
      </c>
      <c r="G148" s="6">
        <v>7.8342000000000001</v>
      </c>
      <c r="H148" s="4">
        <v>0.19269800000000001</v>
      </c>
      <c r="I148" s="6">
        <f t="shared" si="6"/>
        <v>815.17090682066487</v>
      </c>
      <c r="J148" s="4">
        <f t="shared" si="7"/>
        <v>0.17621796773346907</v>
      </c>
      <c r="K148" s="6">
        <f t="shared" si="8"/>
        <v>972.25271022319339</v>
      </c>
    </row>
    <row r="149" spans="5:11" x14ac:dyDescent="0.3">
      <c r="E149" s="4">
        <v>4.8666000000000001E-2</v>
      </c>
      <c r="F149" s="4">
        <v>3.3018700000000001</v>
      </c>
      <c r="G149" s="6">
        <v>7.8394199999999996</v>
      </c>
      <c r="H149" s="4">
        <v>0.19415299999999999</v>
      </c>
      <c r="I149" s="6">
        <f t="shared" si="6"/>
        <v>815.7140627438738</v>
      </c>
      <c r="J149" s="4">
        <f t="shared" si="7"/>
        <v>0.17743714746460928</v>
      </c>
      <c r="K149" s="6">
        <f t="shared" si="8"/>
        <v>974.08739516778519</v>
      </c>
    </row>
    <row r="150" spans="5:11" x14ac:dyDescent="0.3">
      <c r="E150" s="4">
        <v>4.9000000000000002E-2</v>
      </c>
      <c r="F150" s="4">
        <v>3.32809</v>
      </c>
      <c r="G150" s="6">
        <v>7.8429099999999998</v>
      </c>
      <c r="H150" s="4">
        <v>0.19569500000000001</v>
      </c>
      <c r="I150" s="6">
        <f t="shared" si="6"/>
        <v>816.0772072212684</v>
      </c>
      <c r="J150" s="4">
        <f t="shared" si="7"/>
        <v>0.17872760628373829</v>
      </c>
      <c r="K150" s="6">
        <f t="shared" si="8"/>
        <v>975.77943628843445</v>
      </c>
    </row>
    <row r="151" spans="5:11" x14ac:dyDescent="0.3">
      <c r="E151" s="4">
        <v>4.9333000000000002E-2</v>
      </c>
      <c r="F151" s="4">
        <v>3.3528199999999999</v>
      </c>
      <c r="G151" s="6">
        <v>7.8359399999999999</v>
      </c>
      <c r="H151" s="4">
        <v>0.19714899999999999</v>
      </c>
      <c r="I151" s="6">
        <f t="shared" si="6"/>
        <v>815.35195879506784</v>
      </c>
      <c r="J151" s="4">
        <f t="shared" si="7"/>
        <v>0.17994289669042995</v>
      </c>
      <c r="K151" s="6">
        <f t="shared" si="8"/>
        <v>976.09778211955665</v>
      </c>
    </row>
    <row r="152" spans="5:11" x14ac:dyDescent="0.3">
      <c r="E152" s="4">
        <v>4.9666000000000002E-2</v>
      </c>
      <c r="F152" s="4">
        <v>3.3774000000000002</v>
      </c>
      <c r="G152" s="6">
        <v>7.8376799999999998</v>
      </c>
      <c r="H152" s="4">
        <v>0.19859399999999999</v>
      </c>
      <c r="I152" s="6">
        <f t="shared" si="6"/>
        <v>815.53301076947082</v>
      </c>
      <c r="J152" s="4">
        <f t="shared" si="7"/>
        <v>0.18114920318927169</v>
      </c>
      <c r="K152" s="6">
        <f t="shared" si="8"/>
        <v>977.49297351022301</v>
      </c>
    </row>
    <row r="153" spans="5:11" x14ac:dyDescent="0.3">
      <c r="E153" s="4">
        <v>0.05</v>
      </c>
      <c r="F153" s="4">
        <v>3.4030999999999998</v>
      </c>
      <c r="G153" s="6">
        <v>7.84117</v>
      </c>
      <c r="H153" s="4">
        <v>0.20010600000000001</v>
      </c>
      <c r="I153" s="6">
        <f t="shared" si="6"/>
        <v>815.89615524686542</v>
      </c>
      <c r="J153" s="4">
        <f t="shared" si="7"/>
        <v>0.18240988622612872</v>
      </c>
      <c r="K153" s="6">
        <f t="shared" si="8"/>
        <v>979.16187128869456</v>
      </c>
    </row>
    <row r="154" spans="5:11" x14ac:dyDescent="0.3">
      <c r="E154" s="4">
        <v>5.0333000000000003E-2</v>
      </c>
      <c r="F154" s="4">
        <v>3.4261699999999999</v>
      </c>
      <c r="G154" s="6">
        <v>7.8429099999999998</v>
      </c>
      <c r="H154" s="4">
        <v>0.201462</v>
      </c>
      <c r="I154" s="6">
        <f t="shared" si="6"/>
        <v>816.0772072212684</v>
      </c>
      <c r="J154" s="4">
        <f t="shared" si="7"/>
        <v>0.18353914856148754</v>
      </c>
      <c r="K154" s="6">
        <f t="shared" si="8"/>
        <v>980.48575354247964</v>
      </c>
    </row>
    <row r="155" spans="5:11" x14ac:dyDescent="0.3">
      <c r="E155" s="4">
        <v>5.0666000000000003E-2</v>
      </c>
      <c r="F155" s="4">
        <v>3.4496699999999998</v>
      </c>
      <c r="G155" s="6">
        <v>7.8429099999999998</v>
      </c>
      <c r="H155" s="4">
        <v>0.202844</v>
      </c>
      <c r="I155" s="6">
        <f t="shared" si="6"/>
        <v>816.0772072212684</v>
      </c>
      <c r="J155" s="4">
        <f t="shared" si="7"/>
        <v>0.18468875277343319</v>
      </c>
      <c r="K155" s="6">
        <f t="shared" si="8"/>
        <v>981.61357224285939</v>
      </c>
    </row>
    <row r="156" spans="5:11" x14ac:dyDescent="0.3">
      <c r="E156" s="4">
        <v>5.0999999999999997E-2</v>
      </c>
      <c r="F156" s="4">
        <v>3.4720499999999999</v>
      </c>
      <c r="G156" s="6">
        <v>7.8446499999999997</v>
      </c>
      <c r="H156" s="4">
        <v>0.20416000000000001</v>
      </c>
      <c r="I156" s="6">
        <f t="shared" si="6"/>
        <v>816.25825919567137</v>
      </c>
      <c r="J156" s="4">
        <f t="shared" si="7"/>
        <v>0.18578222842293529</v>
      </c>
      <c r="K156" s="6">
        <f t="shared" si="8"/>
        <v>982.90554539305958</v>
      </c>
    </row>
    <row r="157" spans="5:11" x14ac:dyDescent="0.3">
      <c r="E157" s="4">
        <v>5.1332999999999997E-2</v>
      </c>
      <c r="F157" s="4">
        <v>3.4971100000000002</v>
      </c>
      <c r="G157" s="6">
        <v>7.8481300000000003</v>
      </c>
      <c r="H157" s="4">
        <v>0.20563300000000001</v>
      </c>
      <c r="I157" s="6">
        <f t="shared" si="6"/>
        <v>816.62036314447744</v>
      </c>
      <c r="J157" s="4">
        <f t="shared" si="7"/>
        <v>0.18700474021830879</v>
      </c>
      <c r="K157" s="6">
        <f t="shared" si="8"/>
        <v>984.54445827896575</v>
      </c>
    </row>
    <row r="158" spans="5:11" x14ac:dyDescent="0.3">
      <c r="E158" s="4">
        <v>5.1665999999999997E-2</v>
      </c>
      <c r="F158" s="4">
        <v>3.5212500000000002</v>
      </c>
      <c r="G158" s="6">
        <v>7.85161</v>
      </c>
      <c r="H158" s="4">
        <v>0.20705299999999999</v>
      </c>
      <c r="I158" s="6">
        <f t="shared" si="6"/>
        <v>816.98246709328339</v>
      </c>
      <c r="J158" s="4">
        <f t="shared" si="7"/>
        <v>0.18818185167331092</v>
      </c>
      <c r="K158" s="6">
        <f t="shared" si="8"/>
        <v>986.14113785234895</v>
      </c>
    </row>
    <row r="159" spans="5:11" x14ac:dyDescent="0.3">
      <c r="E159" s="4">
        <v>5.1999999999999998E-2</v>
      </c>
      <c r="F159" s="4">
        <v>3.5441699999999998</v>
      </c>
      <c r="G159" s="6">
        <v>7.85161</v>
      </c>
      <c r="H159" s="4">
        <v>0.208401</v>
      </c>
      <c r="I159" s="6">
        <f t="shared" si="6"/>
        <v>816.98246709328339</v>
      </c>
      <c r="J159" s="4">
        <f t="shared" si="7"/>
        <v>0.189297998070587</v>
      </c>
      <c r="K159" s="6">
        <f t="shared" si="8"/>
        <v>987.24243021799077</v>
      </c>
    </row>
    <row r="160" spans="5:11" x14ac:dyDescent="0.3">
      <c r="E160" s="4">
        <v>5.2332999999999998E-2</v>
      </c>
      <c r="F160" s="4">
        <v>3.5691000000000002</v>
      </c>
      <c r="G160" s="6">
        <v>7.8533499999999998</v>
      </c>
      <c r="H160" s="4">
        <v>0.209867</v>
      </c>
      <c r="I160" s="6">
        <f t="shared" si="6"/>
        <v>817.16351906768637</v>
      </c>
      <c r="J160" s="4">
        <f t="shared" si="7"/>
        <v>0.19051043621192262</v>
      </c>
      <c r="K160" s="6">
        <f t="shared" si="8"/>
        <v>988.65917532386447</v>
      </c>
    </row>
    <row r="161" spans="5:11" x14ac:dyDescent="0.3">
      <c r="E161" s="4">
        <v>5.2665999999999998E-2</v>
      </c>
      <c r="F161" s="4">
        <v>3.5940699999999999</v>
      </c>
      <c r="G161" s="6">
        <v>7.8655400000000002</v>
      </c>
      <c r="H161" s="4">
        <v>0.211335</v>
      </c>
      <c r="I161" s="6">
        <f t="shared" si="6"/>
        <v>818.43192341709585</v>
      </c>
      <c r="J161" s="4">
        <f t="shared" si="7"/>
        <v>0.19172305719925456</v>
      </c>
      <c r="K161" s="6">
        <f t="shared" si="8"/>
        <v>991.39523395244782</v>
      </c>
    </row>
    <row r="162" spans="5:11" x14ac:dyDescent="0.3">
      <c r="E162" s="4">
        <v>5.2999999999999999E-2</v>
      </c>
      <c r="F162" s="4">
        <v>3.6191399999999998</v>
      </c>
      <c r="G162" s="6">
        <v>7.8603199999999998</v>
      </c>
      <c r="H162" s="4">
        <v>0.212809</v>
      </c>
      <c r="I162" s="6">
        <f t="shared" si="6"/>
        <v>817.88876749388692</v>
      </c>
      <c r="J162" s="4">
        <f t="shared" si="7"/>
        <v>0.19293915672276302</v>
      </c>
      <c r="K162" s="6">
        <f t="shared" si="8"/>
        <v>991.94285821549352</v>
      </c>
    </row>
    <row r="163" spans="5:11" x14ac:dyDescent="0.3">
      <c r="E163" s="4">
        <v>5.3332999999999998E-2</v>
      </c>
      <c r="F163" s="4">
        <v>3.6454800000000001</v>
      </c>
      <c r="G163" s="6">
        <v>7.87425</v>
      </c>
      <c r="H163" s="4">
        <v>0.21435699999999999</v>
      </c>
      <c r="I163" s="6">
        <f t="shared" si="6"/>
        <v>819.33822381769937</v>
      </c>
      <c r="J163" s="4">
        <f t="shared" si="7"/>
        <v>0.19421471860018746</v>
      </c>
      <c r="K163" s="6">
        <f t="shared" si="8"/>
        <v>994.96910746058984</v>
      </c>
    </row>
    <row r="164" spans="5:11" x14ac:dyDescent="0.3">
      <c r="E164" s="4">
        <v>5.3665999999999998E-2</v>
      </c>
      <c r="F164" s="4">
        <v>3.6715100000000001</v>
      </c>
      <c r="G164" s="6">
        <v>7.8655400000000002</v>
      </c>
      <c r="H164" s="4">
        <v>0.215889</v>
      </c>
      <c r="I164" s="6">
        <f t="shared" si="6"/>
        <v>818.43192341709585</v>
      </c>
      <c r="J164" s="4">
        <f t="shared" si="7"/>
        <v>0.19547549648270143</v>
      </c>
      <c r="K164" s="6">
        <f t="shared" si="8"/>
        <v>995.12237293168926</v>
      </c>
    </row>
    <row r="165" spans="5:11" x14ac:dyDescent="0.3">
      <c r="E165" s="4">
        <v>5.3999999999999999E-2</v>
      </c>
      <c r="F165" s="4">
        <v>3.6958199999999999</v>
      </c>
      <c r="G165" s="6">
        <v>7.8777299999999997</v>
      </c>
      <c r="H165" s="4">
        <v>0.21731800000000001</v>
      </c>
      <c r="I165" s="6">
        <f t="shared" si="6"/>
        <v>819.70032776650532</v>
      </c>
      <c r="J165" s="4">
        <f t="shared" si="7"/>
        <v>0.19665007814738716</v>
      </c>
      <c r="K165" s="6">
        <f t="shared" si="8"/>
        <v>997.83596359606679</v>
      </c>
    </row>
    <row r="166" spans="5:11" x14ac:dyDescent="0.3">
      <c r="E166" s="4">
        <v>5.4332999999999999E-2</v>
      </c>
      <c r="F166" s="4">
        <v>3.72072</v>
      </c>
      <c r="G166" s="6">
        <v>7.8725100000000001</v>
      </c>
      <c r="H166" s="4">
        <v>0.218782</v>
      </c>
      <c r="I166" s="6">
        <f t="shared" si="6"/>
        <v>819.1571718432964</v>
      </c>
      <c r="J166" s="4">
        <f t="shared" si="7"/>
        <v>0.19785199939548281</v>
      </c>
      <c r="K166" s="6">
        <f t="shared" si="8"/>
        <v>998.37401621351648</v>
      </c>
    </row>
    <row r="167" spans="5:11" x14ac:dyDescent="0.3">
      <c r="E167" s="4">
        <v>5.4665999999999999E-2</v>
      </c>
      <c r="F167" s="4">
        <v>3.7456100000000001</v>
      </c>
      <c r="G167" s="6">
        <v>7.87425</v>
      </c>
      <c r="H167" s="4">
        <v>0.220246</v>
      </c>
      <c r="I167" s="6">
        <f t="shared" si="6"/>
        <v>819.33822381769937</v>
      </c>
      <c r="J167" s="4">
        <f t="shared" si="7"/>
        <v>0.19905247776294724</v>
      </c>
      <c r="K167" s="6">
        <f t="shared" si="8"/>
        <v>999.79419026065239</v>
      </c>
    </row>
    <row r="168" spans="5:11" x14ac:dyDescent="0.3">
      <c r="E168" s="4">
        <v>5.5E-2</v>
      </c>
      <c r="F168" s="4">
        <v>3.77041</v>
      </c>
      <c r="G168" s="6">
        <v>7.8759899999999998</v>
      </c>
      <c r="H168" s="4">
        <v>0.22170400000000001</v>
      </c>
      <c r="I168" s="6">
        <f t="shared" si="6"/>
        <v>819.51927579210235</v>
      </c>
      <c r="J168" s="4">
        <f t="shared" si="7"/>
        <v>0.20024660554873466</v>
      </c>
      <c r="K168" s="6">
        <f t="shared" si="8"/>
        <v>1001.2099773123145</v>
      </c>
    </row>
    <row r="169" spans="5:11" x14ac:dyDescent="0.3">
      <c r="E169" s="4">
        <v>5.5333E-2</v>
      </c>
      <c r="F169" s="4">
        <v>3.7955000000000001</v>
      </c>
      <c r="G169" s="6">
        <v>7.8759899999999998</v>
      </c>
      <c r="H169" s="4">
        <v>0.22317899999999999</v>
      </c>
      <c r="I169" s="6">
        <f t="shared" si="6"/>
        <v>819.51927579210235</v>
      </c>
      <c r="J169" s="4">
        <f t="shared" si="7"/>
        <v>0.20145320740162742</v>
      </c>
      <c r="K169" s="6">
        <f t="shared" si="8"/>
        <v>1002.4187682441079</v>
      </c>
    </row>
    <row r="170" spans="5:11" x14ac:dyDescent="0.3">
      <c r="E170" s="4">
        <v>5.5666E-2</v>
      </c>
      <c r="F170" s="4">
        <v>3.8178399999999999</v>
      </c>
      <c r="G170" s="6">
        <v>7.8812100000000003</v>
      </c>
      <c r="H170" s="4">
        <v>0.224492</v>
      </c>
      <c r="I170" s="6">
        <f t="shared" si="6"/>
        <v>820.06243171531139</v>
      </c>
      <c r="J170" s="4">
        <f t="shared" si="7"/>
        <v>0.20252606410985399</v>
      </c>
      <c r="K170" s="6">
        <f t="shared" si="8"/>
        <v>1004.159887135945</v>
      </c>
    </row>
    <row r="171" spans="5:11" x14ac:dyDescent="0.3">
      <c r="E171" s="4">
        <v>5.6000000000000001E-2</v>
      </c>
      <c r="F171" s="4">
        <v>3.8409499999999999</v>
      </c>
      <c r="G171" s="6">
        <v>7.8777299999999997</v>
      </c>
      <c r="H171" s="4">
        <v>0.225852</v>
      </c>
      <c r="I171" s="6">
        <f t="shared" si="6"/>
        <v>819.70032776650532</v>
      </c>
      <c r="J171" s="4">
        <f t="shared" si="7"/>
        <v>0.20363611244563884</v>
      </c>
      <c r="K171" s="6">
        <f t="shared" si="8"/>
        <v>1004.831286193226</v>
      </c>
    </row>
    <row r="172" spans="5:11" x14ac:dyDescent="0.3">
      <c r="E172" s="4">
        <v>5.6333000000000001E-2</v>
      </c>
      <c r="F172" s="4">
        <v>3.8664900000000002</v>
      </c>
      <c r="G172" s="6">
        <v>7.8794700000000004</v>
      </c>
      <c r="H172" s="4">
        <v>0.227353</v>
      </c>
      <c r="I172" s="6">
        <f t="shared" si="6"/>
        <v>819.88137974090841</v>
      </c>
      <c r="J172" s="4">
        <f t="shared" si="7"/>
        <v>0.20485981791444935</v>
      </c>
      <c r="K172" s="6">
        <f t="shared" si="8"/>
        <v>1006.2838710691431</v>
      </c>
    </row>
    <row r="173" spans="5:11" x14ac:dyDescent="0.3">
      <c r="E173" s="4">
        <v>5.6666000000000001E-2</v>
      </c>
      <c r="F173" s="4">
        <v>3.8893</v>
      </c>
      <c r="G173" s="6">
        <v>7.88469</v>
      </c>
      <c r="H173" s="4">
        <v>0.22869400000000001</v>
      </c>
      <c r="I173" s="6">
        <f t="shared" si="6"/>
        <v>820.42453566411734</v>
      </c>
      <c r="J173" s="4">
        <f t="shared" si="7"/>
        <v>0.20595181666956894</v>
      </c>
      <c r="K173" s="6">
        <f t="shared" si="8"/>
        <v>1008.0507044232869</v>
      </c>
    </row>
    <row r="174" spans="5:11" x14ac:dyDescent="0.3">
      <c r="E174" s="4">
        <v>5.7000000000000002E-2</v>
      </c>
      <c r="F174" s="4">
        <v>3.9132400000000001</v>
      </c>
      <c r="G174" s="6">
        <v>7.8829500000000001</v>
      </c>
      <c r="H174" s="4">
        <v>0.230102</v>
      </c>
      <c r="I174" s="6">
        <f t="shared" si="6"/>
        <v>820.24348368971437</v>
      </c>
      <c r="J174" s="4">
        <f t="shared" si="7"/>
        <v>0.20709709277535501</v>
      </c>
      <c r="K174" s="6">
        <f t="shared" si="8"/>
        <v>1008.983149773685</v>
      </c>
    </row>
    <row r="175" spans="5:11" x14ac:dyDescent="0.3">
      <c r="E175" s="4">
        <v>5.7333000000000002E-2</v>
      </c>
      <c r="F175" s="4">
        <v>3.93702</v>
      </c>
      <c r="G175" s="6">
        <v>7.8916599999999999</v>
      </c>
      <c r="H175" s="4">
        <v>0.23150000000000001</v>
      </c>
      <c r="I175" s="6">
        <f t="shared" si="6"/>
        <v>821.14978409031789</v>
      </c>
      <c r="J175" s="4">
        <f t="shared" si="7"/>
        <v>0.2082329385784556</v>
      </c>
      <c r="K175" s="6">
        <f t="shared" si="8"/>
        <v>1011.2459591072266</v>
      </c>
    </row>
    <row r="176" spans="5:11" x14ac:dyDescent="0.3">
      <c r="E176" s="4">
        <v>5.7666000000000002E-2</v>
      </c>
      <c r="F176" s="4">
        <v>3.9620099999999998</v>
      </c>
      <c r="G176" s="6">
        <v>7.8916599999999999</v>
      </c>
      <c r="H176" s="4">
        <v>0.23297000000000001</v>
      </c>
      <c r="I176" s="6">
        <f t="shared" si="6"/>
        <v>821.14978409031789</v>
      </c>
      <c r="J176" s="4">
        <f t="shared" si="7"/>
        <v>0.2094258929859627</v>
      </c>
      <c r="K176" s="6">
        <f t="shared" si="8"/>
        <v>1012.4530492898392</v>
      </c>
    </row>
    <row r="177" spans="5:11" x14ac:dyDescent="0.3">
      <c r="E177" s="4">
        <v>5.8000000000000003E-2</v>
      </c>
      <c r="F177" s="4">
        <v>3.9885000000000002</v>
      </c>
      <c r="G177" s="6">
        <v>7.8986200000000002</v>
      </c>
      <c r="H177" s="4">
        <v>0.23452799999999999</v>
      </c>
      <c r="I177" s="6">
        <f t="shared" si="6"/>
        <v>821.8739919879298</v>
      </c>
      <c r="J177" s="4">
        <f t="shared" si="7"/>
        <v>0.21068871079335019</v>
      </c>
      <c r="K177" s="6">
        <f t="shared" si="8"/>
        <v>1014.626455580875</v>
      </c>
    </row>
    <row r="178" spans="5:11" x14ac:dyDescent="0.3">
      <c r="E178" s="4">
        <v>5.8333000000000003E-2</v>
      </c>
      <c r="F178" s="4">
        <v>4.0129000000000001</v>
      </c>
      <c r="G178" s="6">
        <v>7.9021100000000004</v>
      </c>
      <c r="H178" s="4">
        <v>0.23596200000000001</v>
      </c>
      <c r="I178" s="6">
        <f t="shared" si="6"/>
        <v>822.2371364653244</v>
      </c>
      <c r="J178" s="4">
        <f t="shared" si="7"/>
        <v>0.21184961422631265</v>
      </c>
      <c r="K178" s="6">
        <f t="shared" si="8"/>
        <v>1016.2538556599553</v>
      </c>
    </row>
    <row r="179" spans="5:11" x14ac:dyDescent="0.3">
      <c r="E179" s="4">
        <v>5.8666000000000003E-2</v>
      </c>
      <c r="F179" s="4">
        <v>4.0366</v>
      </c>
      <c r="G179" s="6">
        <v>7.90733</v>
      </c>
      <c r="H179" s="4">
        <v>0.23735600000000001</v>
      </c>
      <c r="I179" s="6">
        <f t="shared" si="6"/>
        <v>822.78029238853333</v>
      </c>
      <c r="J179" s="4">
        <f t="shared" si="7"/>
        <v>0.21297684505357159</v>
      </c>
      <c r="K179" s="6">
        <f t="shared" si="8"/>
        <v>1018.0721314687062</v>
      </c>
    </row>
    <row r="180" spans="5:11" x14ac:dyDescent="0.3">
      <c r="E180" s="4">
        <v>5.8999999999999997E-2</v>
      </c>
      <c r="F180" s="4">
        <v>4.0631300000000001</v>
      </c>
      <c r="G180" s="6">
        <v>7.8986200000000002</v>
      </c>
      <c r="H180" s="4">
        <v>0.23891599999999999</v>
      </c>
      <c r="I180" s="6">
        <f t="shared" si="6"/>
        <v>821.8739919879298</v>
      </c>
      <c r="J180" s="4">
        <f t="shared" si="7"/>
        <v>0.21423680373854179</v>
      </c>
      <c r="K180" s="6">
        <f t="shared" si="8"/>
        <v>1018.2328386577179</v>
      </c>
    </row>
    <row r="181" spans="5:11" x14ac:dyDescent="0.3">
      <c r="E181" s="4">
        <v>5.9332999999999997E-2</v>
      </c>
      <c r="F181" s="4">
        <v>4.0896499999999998</v>
      </c>
      <c r="G181" s="6">
        <v>7.9055900000000001</v>
      </c>
      <c r="H181" s="4">
        <v>0.24047499999999999</v>
      </c>
      <c r="I181" s="6">
        <f t="shared" si="6"/>
        <v>822.59924041413035</v>
      </c>
      <c r="J181" s="4">
        <f t="shared" si="7"/>
        <v>0.21549437078259415</v>
      </c>
      <c r="K181" s="6">
        <f t="shared" si="8"/>
        <v>1020.4137927527183</v>
      </c>
    </row>
    <row r="182" spans="5:11" x14ac:dyDescent="0.3">
      <c r="E182" s="4">
        <v>5.9665999999999997E-2</v>
      </c>
      <c r="F182" s="4">
        <v>4.1146500000000001</v>
      </c>
      <c r="G182" s="6">
        <v>7.9055900000000001</v>
      </c>
      <c r="H182" s="4">
        <v>0.24194499999999999</v>
      </c>
      <c r="I182" s="6">
        <f t="shared" si="6"/>
        <v>822.59924041413035</v>
      </c>
      <c r="J182" s="4">
        <f t="shared" si="7"/>
        <v>0.21667869911689913</v>
      </c>
      <c r="K182" s="6">
        <f t="shared" si="8"/>
        <v>1021.6230136361272</v>
      </c>
    </row>
    <row r="183" spans="5:11" x14ac:dyDescent="0.3">
      <c r="E183" s="4">
        <v>0.06</v>
      </c>
      <c r="F183" s="4">
        <v>4.1394500000000001</v>
      </c>
      <c r="G183" s="6">
        <v>7.9038500000000003</v>
      </c>
      <c r="H183" s="4">
        <v>0.24340400000000001</v>
      </c>
      <c r="I183" s="6">
        <f t="shared" si="6"/>
        <v>822.41818843972737</v>
      </c>
      <c r="J183" s="4">
        <f t="shared" si="7"/>
        <v>0.21785277983360998</v>
      </c>
      <c r="K183" s="6">
        <f t="shared" si="8"/>
        <v>1022.5980651787107</v>
      </c>
    </row>
    <row r="184" spans="5:11" x14ac:dyDescent="0.3">
      <c r="E184" s="4">
        <v>6.0332999999999998E-2</v>
      </c>
      <c r="F184" s="4">
        <v>4.1645799999999999</v>
      </c>
      <c r="G184" s="6">
        <v>7.9108099999999997</v>
      </c>
      <c r="H184" s="4">
        <v>0.24488099999999999</v>
      </c>
      <c r="I184" s="6">
        <f t="shared" si="6"/>
        <v>823.14239633733928</v>
      </c>
      <c r="J184" s="4">
        <f t="shared" si="7"/>
        <v>0.21903994301907165</v>
      </c>
      <c r="K184" s="6">
        <f t="shared" si="8"/>
        <v>1024.7143294948232</v>
      </c>
    </row>
    <row r="185" spans="5:11" x14ac:dyDescent="0.3">
      <c r="E185" s="4">
        <v>6.0665999999999998E-2</v>
      </c>
      <c r="F185" s="4">
        <v>4.1893200000000004</v>
      </c>
      <c r="G185" s="6">
        <v>7.9090699999999998</v>
      </c>
      <c r="H185" s="4">
        <v>0.246336</v>
      </c>
      <c r="I185" s="6">
        <f t="shared" si="6"/>
        <v>822.9613443629363</v>
      </c>
      <c r="J185" s="4">
        <f t="shared" si="7"/>
        <v>0.22020804693409918</v>
      </c>
      <c r="K185" s="6">
        <f t="shared" si="8"/>
        <v>1025.6863500879244</v>
      </c>
    </row>
    <row r="186" spans="5:11" x14ac:dyDescent="0.3">
      <c r="E186" s="4">
        <v>6.0999999999999999E-2</v>
      </c>
      <c r="F186" s="4">
        <v>4.2145400000000004</v>
      </c>
      <c r="G186" s="6">
        <v>7.9108099999999997</v>
      </c>
      <c r="H186" s="4">
        <v>0.24781900000000001</v>
      </c>
      <c r="I186" s="6">
        <f t="shared" si="6"/>
        <v>823.14239633733928</v>
      </c>
      <c r="J186" s="4">
        <f t="shared" si="7"/>
        <v>0.22139722737778894</v>
      </c>
      <c r="K186" s="6">
        <f t="shared" si="8"/>
        <v>1027.1327218552624</v>
      </c>
    </row>
    <row r="187" spans="5:11" x14ac:dyDescent="0.3">
      <c r="E187" s="4">
        <v>6.1332999999999999E-2</v>
      </c>
      <c r="F187" s="4">
        <v>4.2386200000000001</v>
      </c>
      <c r="G187" s="6">
        <v>7.9160399999999997</v>
      </c>
      <c r="H187" s="4">
        <v>0.24923500000000001</v>
      </c>
      <c r="I187" s="6">
        <f t="shared" si="6"/>
        <v>823.68659278913685</v>
      </c>
      <c r="J187" s="4">
        <f t="shared" si="7"/>
        <v>0.22253136396576778</v>
      </c>
      <c r="K187" s="6">
        <f t="shared" si="8"/>
        <v>1028.9781207429376</v>
      </c>
    </row>
    <row r="188" spans="5:11" x14ac:dyDescent="0.3">
      <c r="E188" s="4">
        <v>6.1665999999999999E-2</v>
      </c>
      <c r="F188" s="4">
        <v>4.2641</v>
      </c>
      <c r="G188" s="6">
        <v>7.9108099999999997</v>
      </c>
      <c r="H188" s="4">
        <v>0.25073299999999998</v>
      </c>
      <c r="I188" s="6">
        <f t="shared" si="6"/>
        <v>823.14239633733928</v>
      </c>
      <c r="J188" s="4">
        <f t="shared" si="7"/>
        <v>0.22372977944891426</v>
      </c>
      <c r="K188" s="6">
        <f t="shared" si="8"/>
        <v>1029.5313587981893</v>
      </c>
    </row>
    <row r="189" spans="5:11" x14ac:dyDescent="0.3">
      <c r="E189" s="4">
        <v>6.2E-2</v>
      </c>
      <c r="F189" s="4">
        <v>4.2878400000000001</v>
      </c>
      <c r="G189" s="6">
        <v>7.9177799999999996</v>
      </c>
      <c r="H189" s="4">
        <v>0.25212899999999999</v>
      </c>
      <c r="I189" s="6">
        <f t="shared" si="6"/>
        <v>823.86764476353983</v>
      </c>
      <c r="J189" s="4">
        <f t="shared" si="7"/>
        <v>0.22484530251392096</v>
      </c>
      <c r="K189" s="6">
        <f t="shared" si="8"/>
        <v>1031.5885701701263</v>
      </c>
    </row>
    <row r="190" spans="5:11" x14ac:dyDescent="0.3">
      <c r="E190" s="4">
        <v>6.2333E-2</v>
      </c>
      <c r="F190" s="4">
        <v>4.31257</v>
      </c>
      <c r="G190" s="6">
        <v>7.9195200000000003</v>
      </c>
      <c r="H190" s="4">
        <v>0.253583</v>
      </c>
      <c r="I190" s="6">
        <f t="shared" si="6"/>
        <v>824.04869673794292</v>
      </c>
      <c r="J190" s="4">
        <f t="shared" si="7"/>
        <v>0.22600585102324361</v>
      </c>
      <c r="K190" s="6">
        <f t="shared" si="8"/>
        <v>1033.0134374028405</v>
      </c>
    </row>
    <row r="191" spans="5:11" x14ac:dyDescent="0.3">
      <c r="E191" s="4">
        <v>6.2665999999999999E-2</v>
      </c>
      <c r="F191" s="4">
        <v>4.33758</v>
      </c>
      <c r="G191" s="6">
        <v>7.9195200000000003</v>
      </c>
      <c r="H191" s="4">
        <v>0.255054</v>
      </c>
      <c r="I191" s="6">
        <f t="shared" si="6"/>
        <v>824.04869673794292</v>
      </c>
      <c r="J191" s="4">
        <f t="shared" si="7"/>
        <v>0.22717859954652031</v>
      </c>
      <c r="K191" s="6">
        <f t="shared" si="8"/>
        <v>1034.2256130357421</v>
      </c>
    </row>
    <row r="192" spans="5:11" x14ac:dyDescent="0.3">
      <c r="E192" s="4">
        <v>6.3E-2</v>
      </c>
      <c r="F192" s="4">
        <v>4.3623200000000004</v>
      </c>
      <c r="G192" s="6">
        <v>7.9195200000000003</v>
      </c>
      <c r="H192" s="4">
        <v>0.25650899999999999</v>
      </c>
      <c r="I192" s="6">
        <f t="shared" si="6"/>
        <v>824.04869673794292</v>
      </c>
      <c r="J192" s="4">
        <f t="shared" si="7"/>
        <v>0.22833724072953818</v>
      </c>
      <c r="K192" s="6">
        <f t="shared" si="8"/>
        <v>1035.4246038894958</v>
      </c>
    </row>
    <row r="193" spans="5:11" x14ac:dyDescent="0.3">
      <c r="E193" s="4">
        <v>6.3333E-2</v>
      </c>
      <c r="F193" s="4">
        <v>4.3874700000000004</v>
      </c>
      <c r="G193" s="6">
        <v>7.9247399999999999</v>
      </c>
      <c r="H193" s="4">
        <v>0.25798700000000002</v>
      </c>
      <c r="I193" s="6">
        <f t="shared" si="6"/>
        <v>824.59185266115185</v>
      </c>
      <c r="J193" s="4">
        <f t="shared" si="7"/>
        <v>0.22951282436157899</v>
      </c>
      <c r="K193" s="6">
        <f t="shared" si="8"/>
        <v>1037.3258309536443</v>
      </c>
    </row>
    <row r="194" spans="5:11" x14ac:dyDescent="0.3">
      <c r="E194" s="4">
        <v>6.3666E-2</v>
      </c>
      <c r="F194" s="4">
        <v>4.4135900000000001</v>
      </c>
      <c r="G194" s="6">
        <v>7.9247399999999999</v>
      </c>
      <c r="H194" s="4">
        <v>0.259523</v>
      </c>
      <c r="I194" s="6">
        <f t="shared" si="6"/>
        <v>824.59185266115185</v>
      </c>
      <c r="J194" s="4">
        <f t="shared" si="7"/>
        <v>0.23073307785856159</v>
      </c>
      <c r="K194" s="6">
        <f t="shared" si="8"/>
        <v>1038.592404039332</v>
      </c>
    </row>
    <row r="195" spans="5:11" x14ac:dyDescent="0.3">
      <c r="E195" s="4">
        <v>6.4000000000000001E-2</v>
      </c>
      <c r="F195" s="4">
        <v>4.4386000000000001</v>
      </c>
      <c r="G195" s="6">
        <v>7.9247399999999999</v>
      </c>
      <c r="H195" s="4">
        <v>0.260994</v>
      </c>
      <c r="I195" s="6">
        <f t="shared" si="6"/>
        <v>824.59185266115185</v>
      </c>
      <c r="J195" s="4">
        <f t="shared" si="7"/>
        <v>0.23190029884299307</v>
      </c>
      <c r="K195" s="6">
        <f t="shared" si="8"/>
        <v>1039.8053786545966</v>
      </c>
    </row>
    <row r="196" spans="5:11" x14ac:dyDescent="0.3">
      <c r="E196" s="4">
        <v>6.4333000000000001E-2</v>
      </c>
      <c r="F196" s="4">
        <v>4.4645099999999998</v>
      </c>
      <c r="G196" s="6">
        <v>7.9264799999999997</v>
      </c>
      <c r="H196" s="4">
        <v>0.26251799999999997</v>
      </c>
      <c r="I196" s="6">
        <f t="shared" ref="I196:I259" si="9">(G196*1000)/($B$4*$B$5)</f>
        <v>824.77290463555482</v>
      </c>
      <c r="J196" s="4">
        <f t="shared" ref="J196:J259" si="10">LN(1+H196)</f>
        <v>0.23310813949148432</v>
      </c>
      <c r="K196" s="6">
        <f t="shared" ref="K196:K259" si="11">I196*(1+H196)</f>
        <v>1041.2906380146715</v>
      </c>
    </row>
    <row r="197" spans="5:11" x14ac:dyDescent="0.3">
      <c r="E197" s="4">
        <v>6.4666000000000001E-2</v>
      </c>
      <c r="F197" s="4">
        <v>4.4917800000000003</v>
      </c>
      <c r="G197" s="6">
        <v>7.9317099999999998</v>
      </c>
      <c r="H197" s="4">
        <v>0.26412099999999999</v>
      </c>
      <c r="I197" s="6">
        <f t="shared" si="9"/>
        <v>825.3171010873524</v>
      </c>
      <c r="J197" s="4">
        <f t="shared" si="10"/>
        <v>0.23437701899114893</v>
      </c>
      <c r="K197" s="6">
        <f t="shared" si="11"/>
        <v>1043.3006791436451</v>
      </c>
    </row>
    <row r="198" spans="5:11" x14ac:dyDescent="0.3">
      <c r="E198" s="4">
        <v>6.5000000000000002E-2</v>
      </c>
      <c r="F198" s="4">
        <v>4.5164400000000002</v>
      </c>
      <c r="G198" s="6">
        <v>7.9351900000000004</v>
      </c>
      <c r="H198" s="4">
        <v>0.265571</v>
      </c>
      <c r="I198" s="6">
        <f t="shared" si="9"/>
        <v>825.67920503615846</v>
      </c>
      <c r="J198" s="4">
        <f t="shared" si="10"/>
        <v>0.23552340373585212</v>
      </c>
      <c r="K198" s="6">
        <f t="shared" si="11"/>
        <v>1044.955657196816</v>
      </c>
    </row>
    <row r="199" spans="5:11" x14ac:dyDescent="0.3">
      <c r="E199" s="4">
        <v>6.5333000000000002E-2</v>
      </c>
      <c r="F199" s="4">
        <v>4.5424100000000003</v>
      </c>
      <c r="G199" s="6">
        <v>7.9334499999999997</v>
      </c>
      <c r="H199" s="4">
        <v>0.267098</v>
      </c>
      <c r="I199" s="6">
        <f t="shared" si="9"/>
        <v>825.49815306175537</v>
      </c>
      <c r="J199" s="4">
        <f t="shared" si="10"/>
        <v>0.23672924641409296</v>
      </c>
      <c r="K199" s="6">
        <f t="shared" si="11"/>
        <v>1045.9870587482442</v>
      </c>
    </row>
    <row r="200" spans="5:11" x14ac:dyDescent="0.3">
      <c r="E200" s="4">
        <v>6.5666000000000002E-2</v>
      </c>
      <c r="F200" s="4">
        <v>4.5684399999999998</v>
      </c>
      <c r="G200" s="6">
        <v>7.9299600000000003</v>
      </c>
      <c r="H200" s="4">
        <v>0.26862900000000001</v>
      </c>
      <c r="I200" s="6">
        <f t="shared" si="9"/>
        <v>825.13500858436089</v>
      </c>
      <c r="J200" s="4">
        <f t="shared" si="10"/>
        <v>0.23793678980187641</v>
      </c>
      <c r="K200" s="6">
        <f t="shared" si="11"/>
        <v>1046.7902008053691</v>
      </c>
    </row>
    <row r="201" spans="5:11" x14ac:dyDescent="0.3">
      <c r="E201" s="4">
        <v>6.6000000000000003E-2</v>
      </c>
      <c r="F201" s="4">
        <v>4.5932399999999998</v>
      </c>
      <c r="G201" s="6">
        <v>7.9369300000000003</v>
      </c>
      <c r="H201" s="4">
        <v>0.27008700000000002</v>
      </c>
      <c r="I201" s="6">
        <f t="shared" si="9"/>
        <v>825.86025701056144</v>
      </c>
      <c r="J201" s="4">
        <f t="shared" si="10"/>
        <v>0.23908540206122023</v>
      </c>
      <c r="K201" s="6">
        <f t="shared" si="11"/>
        <v>1048.9143762457729</v>
      </c>
    </row>
    <row r="202" spans="5:11" x14ac:dyDescent="0.3">
      <c r="E202" s="4">
        <v>6.6333000000000003E-2</v>
      </c>
      <c r="F202" s="4">
        <v>4.6189900000000002</v>
      </c>
      <c r="G202" s="6">
        <v>7.9334499999999997</v>
      </c>
      <c r="H202" s="4">
        <v>0.27160099999999998</v>
      </c>
      <c r="I202" s="6">
        <f t="shared" si="9"/>
        <v>825.49815306175537</v>
      </c>
      <c r="J202" s="4">
        <f t="shared" si="10"/>
        <v>0.24027673646502237</v>
      </c>
      <c r="K202" s="6">
        <f t="shared" si="11"/>
        <v>1049.7042769314812</v>
      </c>
    </row>
    <row r="203" spans="5:11" x14ac:dyDescent="0.3">
      <c r="E203" s="4">
        <v>6.6666000000000003E-2</v>
      </c>
      <c r="F203" s="4">
        <v>4.6444400000000003</v>
      </c>
      <c r="G203" s="6">
        <v>7.9351900000000004</v>
      </c>
      <c r="H203" s="4">
        <v>0.27309800000000001</v>
      </c>
      <c r="I203" s="6">
        <f t="shared" si="9"/>
        <v>825.67920503615846</v>
      </c>
      <c r="J203" s="4">
        <f t="shared" si="10"/>
        <v>0.24145330011572663</v>
      </c>
      <c r="K203" s="6">
        <f t="shared" si="11"/>
        <v>1051.1705445731234</v>
      </c>
    </row>
    <row r="204" spans="5:11" x14ac:dyDescent="0.3">
      <c r="E204" s="4">
        <v>6.7000000000000004E-2</v>
      </c>
      <c r="F204" s="4">
        <v>4.6707999999999998</v>
      </c>
      <c r="G204" s="6">
        <v>7.9351900000000004</v>
      </c>
      <c r="H204" s="4">
        <v>0.27464699999999997</v>
      </c>
      <c r="I204" s="6">
        <f t="shared" si="9"/>
        <v>825.67920503615846</v>
      </c>
      <c r="J204" s="4">
        <f t="shared" si="10"/>
        <v>0.24266927753172593</v>
      </c>
      <c r="K204" s="6">
        <f t="shared" si="11"/>
        <v>1052.4495216617242</v>
      </c>
    </row>
    <row r="205" spans="5:11" x14ac:dyDescent="0.3">
      <c r="E205" s="4">
        <v>6.7333000000000004E-2</v>
      </c>
      <c r="F205" s="4">
        <v>4.6955600000000004</v>
      </c>
      <c r="G205" s="6">
        <v>7.9351900000000004</v>
      </c>
      <c r="H205" s="4">
        <v>0.27610299999999999</v>
      </c>
      <c r="I205" s="6">
        <f t="shared" si="9"/>
        <v>825.67920503615846</v>
      </c>
      <c r="J205" s="4">
        <f t="shared" si="10"/>
        <v>0.24381090266796807</v>
      </c>
      <c r="K205" s="6">
        <f t="shared" si="11"/>
        <v>1053.651710584257</v>
      </c>
    </row>
    <row r="206" spans="5:11" x14ac:dyDescent="0.3">
      <c r="E206" s="4">
        <v>6.7666000000000004E-2</v>
      </c>
      <c r="F206" s="4">
        <v>4.7215199999999999</v>
      </c>
      <c r="G206" s="6">
        <v>7.9351900000000004</v>
      </c>
      <c r="H206" s="4">
        <v>0.27762999999999999</v>
      </c>
      <c r="I206" s="6">
        <f t="shared" si="9"/>
        <v>825.67920503615846</v>
      </c>
      <c r="J206" s="4">
        <f t="shared" si="10"/>
        <v>0.24500679917084364</v>
      </c>
      <c r="K206" s="6">
        <f t="shared" si="11"/>
        <v>1054.9125227303471</v>
      </c>
    </row>
    <row r="207" spans="5:11" x14ac:dyDescent="0.3">
      <c r="E207" s="4">
        <v>6.8000000000000005E-2</v>
      </c>
      <c r="F207" s="4">
        <v>4.7472000000000003</v>
      </c>
      <c r="G207" s="6">
        <v>7.9386700000000001</v>
      </c>
      <c r="H207" s="4">
        <v>0.27914</v>
      </c>
      <c r="I207" s="6">
        <f t="shared" si="9"/>
        <v>826.04130898496442</v>
      </c>
      <c r="J207" s="4">
        <f t="shared" si="10"/>
        <v>0.24618797712236859</v>
      </c>
      <c r="K207" s="6">
        <f t="shared" si="11"/>
        <v>1056.6224799750273</v>
      </c>
    </row>
    <row r="208" spans="5:11" x14ac:dyDescent="0.3">
      <c r="E208" s="4">
        <v>6.8333000000000005E-2</v>
      </c>
      <c r="F208" s="4">
        <v>4.7742599999999999</v>
      </c>
      <c r="G208" s="6">
        <v>7.9369300000000003</v>
      </c>
      <c r="H208" s="4">
        <v>0.28073100000000001</v>
      </c>
      <c r="I208" s="6">
        <f t="shared" si="9"/>
        <v>825.86025701056144</v>
      </c>
      <c r="J208" s="4">
        <f t="shared" si="10"/>
        <v>0.24743100866955067</v>
      </c>
      <c r="K208" s="6">
        <f t="shared" si="11"/>
        <v>1057.7048328213934</v>
      </c>
    </row>
    <row r="209" spans="5:11" x14ac:dyDescent="0.3">
      <c r="E209" s="4">
        <v>6.8666000000000005E-2</v>
      </c>
      <c r="F209" s="4">
        <v>4.7999400000000003</v>
      </c>
      <c r="G209" s="6">
        <v>7.9386700000000001</v>
      </c>
      <c r="H209" s="4">
        <v>0.28224100000000002</v>
      </c>
      <c r="I209" s="6">
        <f t="shared" si="9"/>
        <v>826.04130898496442</v>
      </c>
      <c r="J209" s="4">
        <f t="shared" si="10"/>
        <v>0.24860932835053945</v>
      </c>
      <c r="K209" s="6">
        <f t="shared" si="11"/>
        <v>1059.1840340741896</v>
      </c>
    </row>
    <row r="210" spans="5:11" x14ac:dyDescent="0.3">
      <c r="E210" s="4">
        <v>6.9000000000000006E-2</v>
      </c>
      <c r="F210" s="4">
        <v>4.82585</v>
      </c>
      <c r="G210" s="6">
        <v>7.9369300000000003</v>
      </c>
      <c r="H210" s="4">
        <v>0.28376400000000002</v>
      </c>
      <c r="I210" s="6">
        <f t="shared" si="9"/>
        <v>825.86025701056144</v>
      </c>
      <c r="J210" s="4">
        <f t="shared" si="10"/>
        <v>0.24979638775131202</v>
      </c>
      <c r="K210" s="6">
        <f t="shared" si="11"/>
        <v>1060.2096669809066</v>
      </c>
    </row>
    <row r="211" spans="5:11" x14ac:dyDescent="0.3">
      <c r="E211" s="4">
        <v>6.9333000000000006E-2</v>
      </c>
      <c r="F211" s="4">
        <v>4.8527199999999997</v>
      </c>
      <c r="G211" s="6">
        <v>7.9421499999999998</v>
      </c>
      <c r="H211" s="4">
        <v>0.28534399999999999</v>
      </c>
      <c r="I211" s="6">
        <f t="shared" si="9"/>
        <v>826.40341293377037</v>
      </c>
      <c r="J211" s="4">
        <f t="shared" si="10"/>
        <v>0.25102638680094175</v>
      </c>
      <c r="K211" s="6">
        <f t="shared" si="11"/>
        <v>1062.2126683939441</v>
      </c>
    </row>
    <row r="212" spans="5:11" x14ac:dyDescent="0.3">
      <c r="E212" s="4">
        <v>6.9666000000000006E-2</v>
      </c>
      <c r="F212" s="4">
        <v>4.8793600000000001</v>
      </c>
      <c r="G212" s="6">
        <v>7.9386700000000001</v>
      </c>
      <c r="H212" s="4">
        <v>0.28691100000000003</v>
      </c>
      <c r="I212" s="6">
        <f t="shared" si="9"/>
        <v>826.04130898496442</v>
      </c>
      <c r="J212" s="4">
        <f t="shared" si="10"/>
        <v>0.25224477315365273</v>
      </c>
      <c r="K212" s="6">
        <f t="shared" si="11"/>
        <v>1063.0416469871495</v>
      </c>
    </row>
    <row r="213" spans="5:11" x14ac:dyDescent="0.3">
      <c r="E213" s="4">
        <v>7.0000000000000007E-2</v>
      </c>
      <c r="F213" s="4">
        <v>4.9067699999999999</v>
      </c>
      <c r="G213" s="6">
        <v>7.94041</v>
      </c>
      <c r="H213" s="4">
        <v>0.28852299999999997</v>
      </c>
      <c r="I213" s="6">
        <f t="shared" si="9"/>
        <v>826.22236095936739</v>
      </c>
      <c r="J213" s="4">
        <f t="shared" si="10"/>
        <v>0.2534966011643961</v>
      </c>
      <c r="K213" s="6">
        <f t="shared" si="11"/>
        <v>1064.606515210447</v>
      </c>
    </row>
    <row r="214" spans="5:11" x14ac:dyDescent="0.3">
      <c r="E214" s="4">
        <v>7.0333000000000007E-2</v>
      </c>
      <c r="F214" s="4">
        <v>4.9344799999999998</v>
      </c>
      <c r="G214" s="6">
        <v>7.9456300000000004</v>
      </c>
      <c r="H214" s="4">
        <v>0.29015200000000002</v>
      </c>
      <c r="I214" s="6">
        <f t="shared" si="9"/>
        <v>826.76551688257632</v>
      </c>
      <c r="J214" s="4">
        <f t="shared" si="10"/>
        <v>0.2547600408895998</v>
      </c>
      <c r="K214" s="6">
        <f t="shared" si="11"/>
        <v>1066.6531851370896</v>
      </c>
    </row>
    <row r="215" spans="5:11" x14ac:dyDescent="0.3">
      <c r="E215" s="4">
        <v>7.0666000000000007E-2</v>
      </c>
      <c r="F215" s="4">
        <v>4.9605600000000001</v>
      </c>
      <c r="G215" s="6">
        <v>7.9438899999999997</v>
      </c>
      <c r="H215" s="4">
        <v>0.291686</v>
      </c>
      <c r="I215" s="6">
        <f t="shared" si="9"/>
        <v>826.58446490817323</v>
      </c>
      <c r="J215" s="4">
        <f t="shared" si="10"/>
        <v>0.2559483417671205</v>
      </c>
      <c r="K215" s="6">
        <f t="shared" si="11"/>
        <v>1067.6875811393786</v>
      </c>
    </row>
    <row r="216" spans="5:11" x14ac:dyDescent="0.3">
      <c r="E216" s="4">
        <v>7.0999999999999994E-2</v>
      </c>
      <c r="F216" s="4">
        <v>4.9879300000000004</v>
      </c>
      <c r="G216" s="6">
        <v>7.94041</v>
      </c>
      <c r="H216" s="4">
        <v>0.29329499999999997</v>
      </c>
      <c r="I216" s="6">
        <f t="shared" si="9"/>
        <v>826.22236095936739</v>
      </c>
      <c r="J216" s="4">
        <f t="shared" si="10"/>
        <v>0.25719322535256567</v>
      </c>
      <c r="K216" s="6">
        <f t="shared" si="11"/>
        <v>1068.5492483169451</v>
      </c>
    </row>
    <row r="217" spans="5:11" x14ac:dyDescent="0.3">
      <c r="E217" s="4">
        <v>7.1332999999999994E-2</v>
      </c>
      <c r="F217" s="4">
        <v>5.01478</v>
      </c>
      <c r="G217" s="6">
        <v>7.9421499999999998</v>
      </c>
      <c r="H217" s="4">
        <v>0.29487400000000002</v>
      </c>
      <c r="I217" s="6">
        <f t="shared" si="9"/>
        <v>826.40341293377037</v>
      </c>
      <c r="J217" s="4">
        <f t="shared" si="10"/>
        <v>0.25841339312051476</v>
      </c>
      <c r="K217" s="6">
        <f t="shared" si="11"/>
        <v>1070.088292919203</v>
      </c>
    </row>
    <row r="218" spans="5:11" x14ac:dyDescent="0.3">
      <c r="E218" s="4">
        <v>7.1665999999999994E-2</v>
      </c>
      <c r="F218" s="4">
        <v>5.0422799999999999</v>
      </c>
      <c r="G218" s="6">
        <v>7.9438899999999997</v>
      </c>
      <c r="H218" s="4">
        <v>0.296491</v>
      </c>
      <c r="I218" s="6">
        <f t="shared" si="9"/>
        <v>826.58446490817323</v>
      </c>
      <c r="J218" s="4">
        <f t="shared" si="10"/>
        <v>0.25966138420619406</v>
      </c>
      <c r="K218" s="6">
        <f t="shared" si="11"/>
        <v>1071.6593194932625</v>
      </c>
    </row>
    <row r="219" spans="5:11" x14ac:dyDescent="0.3">
      <c r="E219" s="4">
        <v>7.1999999999999995E-2</v>
      </c>
      <c r="F219" s="4">
        <v>5.0693599999999996</v>
      </c>
      <c r="G219" s="6">
        <v>7.9456300000000004</v>
      </c>
      <c r="H219" s="4">
        <v>0.29808299999999999</v>
      </c>
      <c r="I219" s="6">
        <f t="shared" si="9"/>
        <v>826.76551688257632</v>
      </c>
      <c r="J219" s="4">
        <f t="shared" si="10"/>
        <v>0.26088856076758027</v>
      </c>
      <c r="K219" s="6">
        <f t="shared" si="11"/>
        <v>1073.2102624514855</v>
      </c>
    </row>
    <row r="220" spans="5:11" x14ac:dyDescent="0.3">
      <c r="E220" s="4">
        <v>7.2332999999999995E-2</v>
      </c>
      <c r="F220" s="4">
        <v>5.0971000000000002</v>
      </c>
      <c r="G220" s="6">
        <v>7.94041</v>
      </c>
      <c r="H220" s="4">
        <v>0.29971500000000001</v>
      </c>
      <c r="I220" s="6">
        <f t="shared" si="9"/>
        <v>826.22236095936739</v>
      </c>
      <c r="J220" s="4">
        <f t="shared" si="10"/>
        <v>0.26214500966368237</v>
      </c>
      <c r="K220" s="6">
        <f t="shared" si="11"/>
        <v>1073.8535958743041</v>
      </c>
    </row>
    <row r="221" spans="5:11" x14ac:dyDescent="0.3">
      <c r="E221" s="4">
        <v>7.2665999999999994E-2</v>
      </c>
      <c r="F221" s="4">
        <v>5.1230200000000004</v>
      </c>
      <c r="G221" s="6">
        <v>7.9421499999999998</v>
      </c>
      <c r="H221" s="4">
        <v>0.30123899999999998</v>
      </c>
      <c r="I221" s="6">
        <f t="shared" si="9"/>
        <v>826.40341293377037</v>
      </c>
      <c r="J221" s="4">
        <f t="shared" si="10"/>
        <v>0.2633168875011288</v>
      </c>
      <c r="K221" s="6">
        <f t="shared" si="11"/>
        <v>1075.3483506425264</v>
      </c>
    </row>
    <row r="222" spans="5:11" x14ac:dyDescent="0.3">
      <c r="E222" s="4">
        <v>7.2999999999999995E-2</v>
      </c>
      <c r="F222" s="4">
        <v>5.1510999999999996</v>
      </c>
      <c r="G222" s="6">
        <v>7.9421499999999998</v>
      </c>
      <c r="H222" s="4">
        <v>0.30288999999999999</v>
      </c>
      <c r="I222" s="6">
        <f t="shared" si="9"/>
        <v>826.40341293377037</v>
      </c>
      <c r="J222" s="4">
        <f t="shared" si="10"/>
        <v>0.26458487401117126</v>
      </c>
      <c r="K222" s="6">
        <f t="shared" si="11"/>
        <v>1076.7127426772802</v>
      </c>
    </row>
    <row r="223" spans="5:11" x14ac:dyDescent="0.3">
      <c r="E223" s="4">
        <v>7.3332999999999995E-2</v>
      </c>
      <c r="F223" s="4">
        <v>5.1788499999999997</v>
      </c>
      <c r="G223" s="6">
        <v>7.9369300000000003</v>
      </c>
      <c r="H223" s="4">
        <v>0.30452099999999999</v>
      </c>
      <c r="I223" s="6">
        <f t="shared" si="9"/>
        <v>825.86025701056144</v>
      </c>
      <c r="J223" s="4">
        <f t="shared" si="10"/>
        <v>0.26583592358695851</v>
      </c>
      <c r="K223" s="6">
        <f t="shared" si="11"/>
        <v>1077.3520483356747</v>
      </c>
    </row>
    <row r="224" spans="5:11" x14ac:dyDescent="0.3">
      <c r="E224" s="4">
        <v>7.3665999999999995E-2</v>
      </c>
      <c r="F224" s="4">
        <v>5.2057399999999996</v>
      </c>
      <c r="G224" s="6">
        <v>7.9299600000000003</v>
      </c>
      <c r="H224" s="4">
        <v>0.30610300000000001</v>
      </c>
      <c r="I224" s="6">
        <f t="shared" si="9"/>
        <v>825.13500858436089</v>
      </c>
      <c r="J224" s="4">
        <f t="shared" si="10"/>
        <v>0.26704789451317879</v>
      </c>
      <c r="K224" s="6">
        <f t="shared" si="11"/>
        <v>1077.7113101170596</v>
      </c>
    </row>
    <row r="225" spans="5:11" x14ac:dyDescent="0.3">
      <c r="E225" s="4">
        <v>7.3999999999999996E-2</v>
      </c>
      <c r="F225" s="4">
        <v>5.2348999999999997</v>
      </c>
      <c r="G225" s="6">
        <v>7.9369300000000003</v>
      </c>
      <c r="H225" s="4">
        <v>0.30781700000000001</v>
      </c>
      <c r="I225" s="6">
        <f t="shared" si="9"/>
        <v>825.86025701056144</v>
      </c>
      <c r="J225" s="4">
        <f t="shared" si="10"/>
        <v>0.2683593349900531</v>
      </c>
      <c r="K225" s="6">
        <f t="shared" si="11"/>
        <v>1080.0740837427813</v>
      </c>
    </row>
    <row r="226" spans="5:11" x14ac:dyDescent="0.3">
      <c r="E226" s="4">
        <v>7.4332999999999996E-2</v>
      </c>
      <c r="F226" s="4">
        <v>5.2630100000000004</v>
      </c>
      <c r="G226" s="6">
        <v>7.94041</v>
      </c>
      <c r="H226" s="4">
        <v>0.30947000000000002</v>
      </c>
      <c r="I226" s="6">
        <f t="shared" si="9"/>
        <v>826.22236095936739</v>
      </c>
      <c r="J226" s="4">
        <f t="shared" si="10"/>
        <v>0.26962247519575727</v>
      </c>
      <c r="K226" s="6">
        <f t="shared" si="11"/>
        <v>1081.9133950054629</v>
      </c>
    </row>
    <row r="227" spans="5:11" x14ac:dyDescent="0.3">
      <c r="E227" s="4">
        <v>7.4665999999999996E-2</v>
      </c>
      <c r="F227" s="4">
        <v>5.2913600000000001</v>
      </c>
      <c r="G227" s="6">
        <v>7.9351900000000004</v>
      </c>
      <c r="H227" s="4">
        <v>0.311137</v>
      </c>
      <c r="I227" s="6">
        <f t="shared" si="9"/>
        <v>825.67920503615846</v>
      </c>
      <c r="J227" s="4">
        <f t="shared" si="10"/>
        <v>0.27089469970316654</v>
      </c>
      <c r="K227" s="6">
        <f t="shared" si="11"/>
        <v>1082.5785558534938</v>
      </c>
    </row>
    <row r="228" spans="5:11" x14ac:dyDescent="0.3">
      <c r="E228" s="4">
        <v>7.4999999999999997E-2</v>
      </c>
      <c r="F228" s="4">
        <v>5.3208200000000003</v>
      </c>
      <c r="G228" s="6">
        <v>7.9351900000000004</v>
      </c>
      <c r="H228" s="4">
        <v>0.31286900000000001</v>
      </c>
      <c r="I228" s="6">
        <f t="shared" si="9"/>
        <v>825.67920503615846</v>
      </c>
      <c r="J228" s="4">
        <f t="shared" si="10"/>
        <v>0.27221481882753734</v>
      </c>
      <c r="K228" s="6">
        <f t="shared" si="11"/>
        <v>1084.0086322366164</v>
      </c>
    </row>
    <row r="229" spans="5:11" x14ac:dyDescent="0.3">
      <c r="E229" s="4">
        <v>7.5332999999999997E-2</v>
      </c>
      <c r="F229" s="4">
        <v>5.34917</v>
      </c>
      <c r="G229" s="6">
        <v>7.9369300000000003</v>
      </c>
      <c r="H229" s="4">
        <v>0.31453599999999998</v>
      </c>
      <c r="I229" s="6">
        <f t="shared" si="9"/>
        <v>825.86025701056144</v>
      </c>
      <c r="J229" s="4">
        <f t="shared" si="10"/>
        <v>0.27348375165188848</v>
      </c>
      <c r="K229" s="6">
        <f t="shared" si="11"/>
        <v>1085.6230388096353</v>
      </c>
    </row>
    <row r="230" spans="5:11" x14ac:dyDescent="0.3">
      <c r="E230" s="4">
        <v>7.5665999999999997E-2</v>
      </c>
      <c r="F230" s="4">
        <v>5.3800400000000002</v>
      </c>
      <c r="G230" s="6">
        <v>7.9317099999999998</v>
      </c>
      <c r="H230" s="4">
        <v>0.31635200000000002</v>
      </c>
      <c r="I230" s="6">
        <f t="shared" si="9"/>
        <v>825.3171010873524</v>
      </c>
      <c r="J230" s="4">
        <f t="shared" si="10"/>
        <v>0.27486427434112315</v>
      </c>
      <c r="K230" s="6">
        <f t="shared" si="11"/>
        <v>1086.4078166505385</v>
      </c>
    </row>
    <row r="231" spans="5:11" x14ac:dyDescent="0.3">
      <c r="E231" s="4">
        <v>7.5999999999999998E-2</v>
      </c>
      <c r="F231" s="4">
        <v>5.4078400000000002</v>
      </c>
      <c r="G231" s="6">
        <v>7.9317099999999998</v>
      </c>
      <c r="H231" s="4">
        <v>0.31798599999999999</v>
      </c>
      <c r="I231" s="6">
        <f t="shared" si="9"/>
        <v>825.3171010873524</v>
      </c>
      <c r="J231" s="4">
        <f t="shared" si="10"/>
        <v>0.27610481386911995</v>
      </c>
      <c r="K231" s="6">
        <f t="shared" si="11"/>
        <v>1087.7563847937151</v>
      </c>
    </row>
    <row r="232" spans="5:11" x14ac:dyDescent="0.3">
      <c r="E232" s="4">
        <v>7.6332999999999998E-2</v>
      </c>
      <c r="F232" s="4">
        <v>5.4370099999999999</v>
      </c>
      <c r="G232" s="6">
        <v>7.9282199999999996</v>
      </c>
      <c r="H232" s="4">
        <v>0.31970100000000001</v>
      </c>
      <c r="I232" s="6">
        <f t="shared" si="9"/>
        <v>824.9539566099578</v>
      </c>
      <c r="J232" s="4">
        <f t="shared" si="10"/>
        <v>0.27740519578833267</v>
      </c>
      <c r="K232" s="6">
        <f t="shared" si="11"/>
        <v>1088.6925614921179</v>
      </c>
    </row>
    <row r="233" spans="5:11" x14ac:dyDescent="0.3">
      <c r="E233" s="4">
        <v>7.6665999999999998E-2</v>
      </c>
      <c r="F233" s="4">
        <v>5.4676499999999999</v>
      </c>
      <c r="G233" s="6">
        <v>7.9282199999999996</v>
      </c>
      <c r="H233" s="4">
        <v>0.32150299999999998</v>
      </c>
      <c r="I233" s="6">
        <f t="shared" si="9"/>
        <v>824.9539566099578</v>
      </c>
      <c r="J233" s="4">
        <f t="shared" si="10"/>
        <v>0.27876972520718957</v>
      </c>
      <c r="K233" s="6">
        <f t="shared" si="11"/>
        <v>1090.179128521929</v>
      </c>
    </row>
    <row r="234" spans="5:11" x14ac:dyDescent="0.3">
      <c r="E234" s="4">
        <v>7.6999999999999999E-2</v>
      </c>
      <c r="F234" s="4">
        <v>5.4968199999999996</v>
      </c>
      <c r="G234" s="6">
        <v>7.9282199999999996</v>
      </c>
      <c r="H234" s="4">
        <v>0.32321800000000001</v>
      </c>
      <c r="I234" s="6">
        <f t="shared" si="9"/>
        <v>824.9539566099578</v>
      </c>
      <c r="J234" s="4">
        <f t="shared" si="10"/>
        <v>0.28006664858049618</v>
      </c>
      <c r="K234" s="6">
        <f t="shared" si="11"/>
        <v>1091.593924557515</v>
      </c>
    </row>
    <row r="235" spans="5:11" x14ac:dyDescent="0.3">
      <c r="E235" s="4">
        <v>7.7332999999999999E-2</v>
      </c>
      <c r="F235" s="4">
        <v>5.5265199999999997</v>
      </c>
      <c r="G235" s="6">
        <v>7.9264799999999997</v>
      </c>
      <c r="H235" s="4">
        <v>0.32496399999999998</v>
      </c>
      <c r="I235" s="6">
        <f t="shared" si="9"/>
        <v>824.77290463555482</v>
      </c>
      <c r="J235" s="4">
        <f t="shared" si="10"/>
        <v>0.2813852892577588</v>
      </c>
      <c r="K235" s="6">
        <f t="shared" si="11"/>
        <v>1092.7944068175432</v>
      </c>
    </row>
    <row r="236" spans="5:11" x14ac:dyDescent="0.3">
      <c r="E236" s="4">
        <v>7.7665999999999999E-2</v>
      </c>
      <c r="F236" s="4">
        <v>5.5565499999999997</v>
      </c>
      <c r="G236" s="6">
        <v>7.923</v>
      </c>
      <c r="H236" s="4">
        <v>0.32673099999999999</v>
      </c>
      <c r="I236" s="6">
        <f t="shared" si="9"/>
        <v>824.41080068674887</v>
      </c>
      <c r="J236" s="4">
        <f t="shared" si="10"/>
        <v>0.28271802191482687</v>
      </c>
      <c r="K236" s="6">
        <f t="shared" si="11"/>
        <v>1093.7713660059312</v>
      </c>
    </row>
    <row r="237" spans="5:11" x14ac:dyDescent="0.3">
      <c r="E237" s="4">
        <v>7.8E-2</v>
      </c>
      <c r="F237" s="4">
        <v>5.5872599999999997</v>
      </c>
      <c r="G237" s="6">
        <v>7.9177799999999996</v>
      </c>
      <c r="H237" s="4">
        <v>0.32853599999999999</v>
      </c>
      <c r="I237" s="6">
        <f t="shared" si="9"/>
        <v>823.86764476353983</v>
      </c>
      <c r="J237" s="4">
        <f t="shared" si="10"/>
        <v>0.28407758408166833</v>
      </c>
      <c r="K237" s="6">
        <f t="shared" si="11"/>
        <v>1094.5378253035742</v>
      </c>
    </row>
    <row r="238" spans="5:11" x14ac:dyDescent="0.3">
      <c r="E238" s="4">
        <v>7.8333E-2</v>
      </c>
      <c r="F238" s="4">
        <v>5.6174799999999996</v>
      </c>
      <c r="G238" s="6">
        <v>7.9160399999999997</v>
      </c>
      <c r="H238" s="4">
        <v>0.330314</v>
      </c>
      <c r="I238" s="6">
        <f t="shared" si="9"/>
        <v>823.68659278913685</v>
      </c>
      <c r="J238" s="4">
        <f t="shared" si="10"/>
        <v>0.28541500459431468</v>
      </c>
      <c r="K238" s="6">
        <f t="shared" si="11"/>
        <v>1095.7618059996878</v>
      </c>
    </row>
    <row r="239" spans="5:11" x14ac:dyDescent="0.3">
      <c r="E239" s="4">
        <v>7.8666E-2</v>
      </c>
      <c r="F239" s="4">
        <v>5.6471900000000002</v>
      </c>
      <c r="G239" s="6">
        <v>7.9090699999999998</v>
      </c>
      <c r="H239" s="4">
        <v>0.33206000000000002</v>
      </c>
      <c r="I239" s="6">
        <f t="shared" si="9"/>
        <v>822.9613443629363</v>
      </c>
      <c r="J239" s="4">
        <f t="shared" si="10"/>
        <v>0.28672661614874489</v>
      </c>
      <c r="K239" s="6">
        <f t="shared" si="11"/>
        <v>1096.2338883720929</v>
      </c>
    </row>
    <row r="240" spans="5:11" x14ac:dyDescent="0.3">
      <c r="E240" s="4">
        <v>7.9000000000000001E-2</v>
      </c>
      <c r="F240" s="4">
        <v>5.6774399999999998</v>
      </c>
      <c r="G240" s="6">
        <v>7.9055900000000001</v>
      </c>
      <c r="H240" s="4">
        <v>0.333839</v>
      </c>
      <c r="I240" s="6">
        <f t="shared" si="9"/>
        <v>822.59924041413035</v>
      </c>
      <c r="J240" s="4">
        <f t="shared" si="10"/>
        <v>0.28806125055467707</v>
      </c>
      <c r="K240" s="6">
        <f t="shared" si="11"/>
        <v>1097.2149482347431</v>
      </c>
    </row>
    <row r="241" spans="5:11" x14ac:dyDescent="0.3">
      <c r="E241" s="4">
        <v>7.9333000000000001E-2</v>
      </c>
      <c r="F241" s="4">
        <v>5.7100299999999997</v>
      </c>
      <c r="G241" s="6">
        <v>7.8986200000000002</v>
      </c>
      <c r="H241" s="4">
        <v>0.33575500000000003</v>
      </c>
      <c r="I241" s="6">
        <f t="shared" si="9"/>
        <v>821.8739919879298</v>
      </c>
      <c r="J241" s="4">
        <f t="shared" si="10"/>
        <v>0.28949667506415994</v>
      </c>
      <c r="K241" s="6">
        <f t="shared" si="11"/>
        <v>1097.8222941678373</v>
      </c>
    </row>
    <row r="242" spans="5:11" x14ac:dyDescent="0.3">
      <c r="E242" s="4">
        <v>7.9666000000000001E-2</v>
      </c>
      <c r="F242" s="4">
        <v>5.7394800000000004</v>
      </c>
      <c r="G242" s="6">
        <v>7.8933999999999997</v>
      </c>
      <c r="H242" s="4">
        <v>0.33748699999999998</v>
      </c>
      <c r="I242" s="6">
        <f t="shared" si="9"/>
        <v>821.33083606472087</v>
      </c>
      <c r="J242" s="4">
        <f t="shared" si="10"/>
        <v>0.29079248011462039</v>
      </c>
      <c r="K242" s="6">
        <f t="shared" si="11"/>
        <v>1098.5193159356952</v>
      </c>
    </row>
    <row r="243" spans="5:11" x14ac:dyDescent="0.3">
      <c r="E243" s="4">
        <v>0.08</v>
      </c>
      <c r="F243" s="4">
        <v>5.7712199999999996</v>
      </c>
      <c r="G243" s="6">
        <v>7.8881800000000002</v>
      </c>
      <c r="H243" s="4">
        <v>0.33935300000000002</v>
      </c>
      <c r="I243" s="6">
        <f t="shared" si="9"/>
        <v>820.78768014151194</v>
      </c>
      <c r="J243" s="4">
        <f t="shared" si="10"/>
        <v>0.29218666153917466</v>
      </c>
      <c r="K243" s="6">
        <f t="shared" si="11"/>
        <v>1099.3244417605745</v>
      </c>
    </row>
    <row r="244" spans="5:11" x14ac:dyDescent="0.3">
      <c r="E244" s="4">
        <v>8.0333000000000002E-2</v>
      </c>
      <c r="F244" s="4">
        <v>5.8035199999999998</v>
      </c>
      <c r="G244" s="6">
        <v>7.8829500000000001</v>
      </c>
      <c r="H244" s="4">
        <v>0.34125299999999997</v>
      </c>
      <c r="I244" s="6">
        <f t="shared" si="9"/>
        <v>820.24348368971437</v>
      </c>
      <c r="J244" s="4">
        <f t="shared" si="10"/>
        <v>0.29360425167974785</v>
      </c>
      <c r="K244" s="6">
        <f t="shared" si="11"/>
        <v>1100.1540332292805</v>
      </c>
    </row>
    <row r="245" spans="5:11" x14ac:dyDescent="0.3">
      <c r="E245" s="4">
        <v>8.0666000000000002E-2</v>
      </c>
      <c r="F245" s="4">
        <v>5.8344699999999996</v>
      </c>
      <c r="G245" s="6">
        <v>7.8707700000000003</v>
      </c>
      <c r="H245" s="4">
        <v>0.34307199999999999</v>
      </c>
      <c r="I245" s="6">
        <f t="shared" si="9"/>
        <v>818.97611986889342</v>
      </c>
      <c r="J245" s="4">
        <f t="shared" si="10"/>
        <v>0.29495952742201009</v>
      </c>
      <c r="K245" s="6">
        <f t="shared" si="11"/>
        <v>1099.9438952645544</v>
      </c>
    </row>
    <row r="246" spans="5:11" x14ac:dyDescent="0.3">
      <c r="E246" s="4">
        <v>8.1000000000000003E-2</v>
      </c>
      <c r="F246" s="4">
        <v>5.8672500000000003</v>
      </c>
      <c r="G246" s="6">
        <v>7.8707700000000003</v>
      </c>
      <c r="H246" s="4">
        <v>0.34499999999999997</v>
      </c>
      <c r="I246" s="6">
        <f t="shared" si="9"/>
        <v>818.97611986889342</v>
      </c>
      <c r="J246" s="4">
        <f t="shared" si="10"/>
        <v>0.29639401305380242</v>
      </c>
      <c r="K246" s="6">
        <f t="shared" si="11"/>
        <v>1101.5228812236617</v>
      </c>
    </row>
    <row r="247" spans="5:11" x14ac:dyDescent="0.3">
      <c r="E247" s="4">
        <v>8.1333000000000003E-2</v>
      </c>
      <c r="F247" s="4">
        <v>5.9007199999999997</v>
      </c>
      <c r="G247" s="6">
        <v>7.8603199999999998</v>
      </c>
      <c r="H247" s="4">
        <v>0.346968</v>
      </c>
      <c r="I247" s="6">
        <f t="shared" si="9"/>
        <v>817.88876749388692</v>
      </c>
      <c r="J247" s="4">
        <f t="shared" si="10"/>
        <v>0.29785614065012</v>
      </c>
      <c r="K247" s="6">
        <f t="shared" si="11"/>
        <v>1101.6699973737059</v>
      </c>
    </row>
    <row r="248" spans="5:11" x14ac:dyDescent="0.3">
      <c r="E248" s="4">
        <v>8.1666000000000002E-2</v>
      </c>
      <c r="F248" s="4">
        <v>5.9335800000000001</v>
      </c>
      <c r="G248" s="6">
        <v>7.85684</v>
      </c>
      <c r="H248" s="4">
        <v>0.34889999999999999</v>
      </c>
      <c r="I248" s="6">
        <f t="shared" si="9"/>
        <v>817.52666354508096</v>
      </c>
      <c r="J248" s="4">
        <f t="shared" si="10"/>
        <v>0.29928944549349695</v>
      </c>
      <c r="K248" s="6">
        <f t="shared" si="11"/>
        <v>1102.7617164559597</v>
      </c>
    </row>
    <row r="249" spans="5:11" x14ac:dyDescent="0.3">
      <c r="E249" s="4">
        <v>8.2000000000000003E-2</v>
      </c>
      <c r="F249" s="4">
        <v>5.9664700000000002</v>
      </c>
      <c r="G249" s="6">
        <v>7.8376799999999998</v>
      </c>
      <c r="H249" s="4">
        <v>0.35083399999999998</v>
      </c>
      <c r="I249" s="6">
        <f t="shared" si="9"/>
        <v>815.53301076947082</v>
      </c>
      <c r="J249" s="4">
        <f t="shared" si="10"/>
        <v>0.30072217948197949</v>
      </c>
      <c r="K249" s="6">
        <f t="shared" si="11"/>
        <v>1101.6497190697673</v>
      </c>
    </row>
    <row r="250" spans="5:11" x14ac:dyDescent="0.3">
      <c r="E250" s="4">
        <v>8.2333000000000003E-2</v>
      </c>
      <c r="F250" s="4">
        <v>6.0014700000000003</v>
      </c>
      <c r="G250" s="6">
        <v>7.8289799999999996</v>
      </c>
      <c r="H250" s="4">
        <v>0.35289199999999998</v>
      </c>
      <c r="I250" s="6">
        <f t="shared" si="9"/>
        <v>814.62775089745583</v>
      </c>
      <c r="J250" s="4">
        <f t="shared" si="10"/>
        <v>0.30224452338624841</v>
      </c>
      <c r="K250" s="6">
        <f t="shared" si="11"/>
        <v>1102.1033671671607</v>
      </c>
    </row>
    <row r="251" spans="5:11" x14ac:dyDescent="0.3">
      <c r="E251" s="4">
        <v>8.2666000000000003E-2</v>
      </c>
      <c r="F251" s="4">
        <v>6.0358000000000001</v>
      </c>
      <c r="G251" s="6">
        <v>7.8115699999999997</v>
      </c>
      <c r="H251" s="4">
        <v>0.35491099999999998</v>
      </c>
      <c r="I251" s="6">
        <f t="shared" si="9"/>
        <v>812.81619062483742</v>
      </c>
      <c r="J251" s="4">
        <f t="shared" si="10"/>
        <v>0.30373576951763748</v>
      </c>
      <c r="K251" s="6">
        <f t="shared" si="11"/>
        <v>1101.2935976556892</v>
      </c>
    </row>
    <row r="252" spans="5:11" x14ac:dyDescent="0.3">
      <c r="E252" s="4">
        <v>8.3000000000000004E-2</v>
      </c>
      <c r="F252" s="4">
        <v>6.0690299999999997</v>
      </c>
      <c r="G252" s="6">
        <v>7.7941599999999998</v>
      </c>
      <c r="H252" s="4">
        <v>0.35686499999999999</v>
      </c>
      <c r="I252" s="6">
        <f t="shared" si="9"/>
        <v>811.0046303522189</v>
      </c>
      <c r="J252" s="4">
        <f t="shared" si="10"/>
        <v>0.30517689174762819</v>
      </c>
      <c r="K252" s="6">
        <f t="shared" si="11"/>
        <v>1100.4237977628634</v>
      </c>
    </row>
    <row r="253" spans="5:11" x14ac:dyDescent="0.3">
      <c r="E253" s="4">
        <v>8.3333000000000004E-2</v>
      </c>
      <c r="F253" s="4">
        <v>6.1034800000000002</v>
      </c>
      <c r="G253" s="6">
        <v>7.7732599999999996</v>
      </c>
      <c r="H253" s="4">
        <v>0.35889100000000002</v>
      </c>
      <c r="I253" s="6">
        <f t="shared" si="9"/>
        <v>808.82992560220589</v>
      </c>
      <c r="J253" s="4">
        <f t="shared" si="10"/>
        <v>0.30666892591848238</v>
      </c>
      <c r="K253" s="6">
        <f t="shared" si="11"/>
        <v>1099.1117064315072</v>
      </c>
    </row>
    <row r="254" spans="5:11" x14ac:dyDescent="0.3">
      <c r="E254" s="4">
        <v>8.3666000000000004E-2</v>
      </c>
      <c r="F254" s="4">
        <v>6.1396899999999999</v>
      </c>
      <c r="G254" s="6">
        <v>7.7541099999999998</v>
      </c>
      <c r="H254" s="4">
        <v>0.36102000000000001</v>
      </c>
      <c r="I254" s="6">
        <f t="shared" si="9"/>
        <v>806.83731335518439</v>
      </c>
      <c r="J254" s="4">
        <f t="shared" si="10"/>
        <v>0.30823441863850654</v>
      </c>
      <c r="K254" s="6">
        <f t="shared" si="11"/>
        <v>1098.121720222673</v>
      </c>
    </row>
    <row r="255" spans="5:11" x14ac:dyDescent="0.3">
      <c r="E255" s="4">
        <v>8.4000000000000005E-2</v>
      </c>
      <c r="F255" s="4">
        <v>6.1737399999999996</v>
      </c>
      <c r="G255" s="6">
        <v>7.72973</v>
      </c>
      <c r="H255" s="4">
        <v>0.36302200000000001</v>
      </c>
      <c r="I255" s="6">
        <f t="shared" si="9"/>
        <v>804.30050465636543</v>
      </c>
      <c r="J255" s="4">
        <f t="shared" si="10"/>
        <v>0.30970429344987049</v>
      </c>
      <c r="K255" s="6">
        <f t="shared" si="11"/>
        <v>1096.2792824577284</v>
      </c>
    </row>
    <row r="256" spans="5:11" x14ac:dyDescent="0.3">
      <c r="E256" s="4">
        <v>8.4333000000000005E-2</v>
      </c>
      <c r="F256" s="4">
        <v>6.2110000000000003</v>
      </c>
      <c r="G256" s="6">
        <v>7.6949100000000001</v>
      </c>
      <c r="H256" s="4">
        <v>0.36521300000000001</v>
      </c>
      <c r="I256" s="6">
        <f t="shared" si="9"/>
        <v>800.67738411112839</v>
      </c>
      <c r="J256" s="4">
        <f t="shared" si="10"/>
        <v>0.31131046041937532</v>
      </c>
      <c r="K256" s="6">
        <f t="shared" si="11"/>
        <v>1093.0951735945059</v>
      </c>
    </row>
    <row r="257" spans="5:11" x14ac:dyDescent="0.3">
      <c r="E257" s="4">
        <v>8.4666000000000005E-2</v>
      </c>
      <c r="F257" s="4">
        <v>6.2482300000000004</v>
      </c>
      <c r="G257" s="6">
        <v>7.6722700000000001</v>
      </c>
      <c r="H257" s="4">
        <v>0.36740200000000001</v>
      </c>
      <c r="I257" s="6">
        <f t="shared" si="9"/>
        <v>798.32162738671252</v>
      </c>
      <c r="J257" s="4">
        <f t="shared" si="10"/>
        <v>0.31291258912629527</v>
      </c>
      <c r="K257" s="6">
        <f t="shared" si="11"/>
        <v>1091.6265899318455</v>
      </c>
    </row>
    <row r="258" spans="5:11" x14ac:dyDescent="0.3">
      <c r="E258" s="4">
        <v>8.5000000000000006E-2</v>
      </c>
      <c r="F258" s="4">
        <v>6.2853599999999998</v>
      </c>
      <c r="G258" s="6">
        <v>7.6270100000000003</v>
      </c>
      <c r="H258" s="4">
        <v>0.369585</v>
      </c>
      <c r="I258" s="6">
        <f t="shared" si="9"/>
        <v>793.61219499505751</v>
      </c>
      <c r="J258" s="4">
        <f t="shared" si="10"/>
        <v>0.31450777424256221</v>
      </c>
      <c r="K258" s="6">
        <f t="shared" si="11"/>
        <v>1086.919358082306</v>
      </c>
    </row>
    <row r="259" spans="5:11" x14ac:dyDescent="0.3">
      <c r="E259" s="4">
        <v>8.5333000000000006E-2</v>
      </c>
      <c r="F259" s="4">
        <v>6.32334</v>
      </c>
      <c r="G259" s="6">
        <v>7.5817399999999999</v>
      </c>
      <c r="H259" s="4">
        <v>0.37181799999999998</v>
      </c>
      <c r="I259" s="6">
        <f t="shared" si="9"/>
        <v>788.90172207481396</v>
      </c>
      <c r="J259" s="4">
        <f t="shared" si="10"/>
        <v>0.31613686744327346</v>
      </c>
      <c r="K259" s="6">
        <f t="shared" si="11"/>
        <v>1082.2295825732272</v>
      </c>
    </row>
    <row r="260" spans="5:11" x14ac:dyDescent="0.3">
      <c r="E260" s="4">
        <v>8.5666000000000006E-2</v>
      </c>
      <c r="F260" s="4">
        <v>6.36395</v>
      </c>
      <c r="G260" s="6">
        <v>7.5173100000000002</v>
      </c>
      <c r="H260" s="4">
        <v>0.37420599999999998</v>
      </c>
      <c r="I260" s="6">
        <f t="shared" ref="I260:I263" si="12">(G260*1000)/($B$4*$B$5)</f>
        <v>782.1975963789605</v>
      </c>
      <c r="J260" s="4">
        <f t="shared" ref="J260:J263" si="13">LN(1+H260)</f>
        <v>0.31787610978199143</v>
      </c>
      <c r="K260" s="6">
        <f t="shared" ref="K260:K263" si="14">I260*(1+H260)</f>
        <v>1074.9006301295458</v>
      </c>
    </row>
    <row r="261" spans="5:11" x14ac:dyDescent="0.3">
      <c r="E261" s="4">
        <v>8.5999999999999993E-2</v>
      </c>
      <c r="F261" s="4">
        <v>6.4039099999999998</v>
      </c>
      <c r="G261" s="6">
        <v>7.4389599999999998</v>
      </c>
      <c r="H261" s="4">
        <v>0.376556</v>
      </c>
      <c r="I261" s="6">
        <f t="shared" si="12"/>
        <v>774.045054887883</v>
      </c>
      <c r="J261" s="4">
        <f t="shared" si="13"/>
        <v>0.31958472766438972</v>
      </c>
      <c r="K261" s="6">
        <f t="shared" si="14"/>
        <v>1065.5163645762445</v>
      </c>
    </row>
    <row r="262" spans="5:11" x14ac:dyDescent="0.3">
      <c r="E262" s="4">
        <v>8.6332999999999993E-2</v>
      </c>
      <c r="F262" s="4">
        <v>6.4501900000000001</v>
      </c>
      <c r="G262" s="6">
        <v>7.3257899999999996</v>
      </c>
      <c r="H262" s="4">
        <v>0.37927699999999998</v>
      </c>
      <c r="I262" s="6">
        <f t="shared" si="12"/>
        <v>762.26939285156857</v>
      </c>
      <c r="J262" s="4">
        <f t="shared" si="13"/>
        <v>0.32155944883524229</v>
      </c>
      <c r="K262" s="6">
        <f t="shared" si="14"/>
        <v>1051.380641364133</v>
      </c>
    </row>
    <row r="263" spans="5:11" x14ac:dyDescent="0.3">
      <c r="E263" s="4">
        <v>8.6666000000000007E-2</v>
      </c>
      <c r="F263" s="4">
        <v>6.5002199999999997</v>
      </c>
      <c r="G263" s="6">
        <v>7.1795299999999997</v>
      </c>
      <c r="H263" s="4">
        <v>0.38221899999999998</v>
      </c>
      <c r="I263" s="6">
        <f t="shared" si="12"/>
        <v>747.05062171583165</v>
      </c>
      <c r="J263" s="4">
        <f t="shared" si="13"/>
        <v>0.32369017878238621</v>
      </c>
      <c r="K263" s="6">
        <f t="shared" si="14"/>
        <v>1032.5875632974353</v>
      </c>
    </row>
    <row r="264" spans="5:11" x14ac:dyDescent="0.3">
      <c r="E264" s="4"/>
      <c r="F264" s="4"/>
      <c r="G264" s="6"/>
      <c r="H264" s="4"/>
      <c r="I264" s="6"/>
      <c r="J264" s="4"/>
      <c r="K264" s="6"/>
    </row>
    <row r="265" spans="5:11" x14ac:dyDescent="0.3">
      <c r="E265" s="4"/>
      <c r="F265" s="4"/>
      <c r="G265" s="6"/>
      <c r="H265" s="4"/>
      <c r="I265" s="6"/>
      <c r="J265" s="4"/>
      <c r="K265" s="6"/>
    </row>
    <row r="266" spans="5:11" x14ac:dyDescent="0.3">
      <c r="E266" s="4"/>
      <c r="F266" s="4"/>
      <c r="G266" s="6"/>
      <c r="H266" s="4"/>
      <c r="I266" s="6"/>
      <c r="J266" s="4"/>
      <c r="K266" s="6"/>
    </row>
    <row r="267" spans="5:11" x14ac:dyDescent="0.3">
      <c r="E267" s="4"/>
      <c r="F267" s="4"/>
      <c r="G267" s="6"/>
      <c r="H267" s="4"/>
      <c r="I267" s="6"/>
      <c r="J267" s="4"/>
      <c r="K267" s="6"/>
    </row>
    <row r="268" spans="5:11" x14ac:dyDescent="0.3">
      <c r="E268" s="4"/>
      <c r="F268" s="4"/>
      <c r="G268" s="6"/>
      <c r="H268" s="4"/>
      <c r="I268" s="6"/>
      <c r="J268" s="4"/>
      <c r="K268" s="6"/>
    </row>
    <row r="269" spans="5:11" x14ac:dyDescent="0.3">
      <c r="E269" s="4"/>
      <c r="F269" s="4"/>
      <c r="G269" s="6"/>
      <c r="H269" s="4"/>
      <c r="I269" s="6"/>
      <c r="J269" s="4"/>
      <c r="K269" s="6"/>
    </row>
    <row r="270" spans="5:11" x14ac:dyDescent="0.3">
      <c r="E270" s="4"/>
      <c r="F270" s="4"/>
      <c r="G270" s="6"/>
      <c r="H270" s="4"/>
      <c r="I270" s="6"/>
      <c r="J270" s="4"/>
      <c r="K270" s="6"/>
    </row>
    <row r="271" spans="5:11" x14ac:dyDescent="0.3">
      <c r="E271" s="4"/>
      <c r="F271" s="4"/>
      <c r="G271" s="6"/>
      <c r="H271" s="4"/>
      <c r="I271" s="6"/>
      <c r="J271" s="4"/>
      <c r="K271" s="6"/>
    </row>
    <row r="272" spans="5:11" x14ac:dyDescent="0.3">
      <c r="E272" s="4"/>
      <c r="F272" s="4"/>
      <c r="G272" s="6"/>
      <c r="H272" s="4"/>
      <c r="I272" s="6"/>
      <c r="J272" s="4"/>
      <c r="K272" s="6"/>
    </row>
    <row r="273" spans="5:11" x14ac:dyDescent="0.3">
      <c r="E273" s="4"/>
      <c r="F273" s="4"/>
      <c r="G273" s="6"/>
      <c r="H273" s="4"/>
      <c r="I273" s="6"/>
      <c r="J273" s="4"/>
      <c r="K273" s="6"/>
    </row>
    <row r="274" spans="5:11" x14ac:dyDescent="0.3">
      <c r="E274" s="4"/>
      <c r="F274" s="4"/>
      <c r="G274" s="6"/>
      <c r="H274" s="4"/>
      <c r="I274" s="6"/>
      <c r="J274" s="4"/>
      <c r="K274" s="6"/>
    </row>
    <row r="275" spans="5:11" x14ac:dyDescent="0.3">
      <c r="E275" s="4"/>
      <c r="F275" s="4"/>
      <c r="G275" s="6"/>
      <c r="H275" s="4"/>
      <c r="I275" s="6"/>
      <c r="J275" s="4"/>
      <c r="K275" s="6"/>
    </row>
    <row r="276" spans="5:11" x14ac:dyDescent="0.3">
      <c r="E276" s="4"/>
      <c r="F276" s="4"/>
      <c r="G276" s="6"/>
      <c r="H276" s="4"/>
      <c r="I276" s="6"/>
      <c r="J276" s="4"/>
      <c r="K276" s="6"/>
    </row>
    <row r="277" spans="5:11" x14ac:dyDescent="0.3">
      <c r="E277" s="4"/>
      <c r="F277" s="4"/>
      <c r="G277" s="6"/>
      <c r="H277" s="4"/>
      <c r="I277" s="6"/>
      <c r="J277" s="4"/>
      <c r="K277" s="6"/>
    </row>
    <row r="278" spans="5:11" x14ac:dyDescent="0.3">
      <c r="E278" s="4"/>
      <c r="F278" s="4"/>
      <c r="G278" s="6"/>
      <c r="H278" s="4"/>
      <c r="I278" s="6"/>
      <c r="J278" s="4"/>
      <c r="K278" s="6"/>
    </row>
    <row r="279" spans="5:11" x14ac:dyDescent="0.3">
      <c r="E279" s="4"/>
      <c r="F279" s="4"/>
      <c r="G279" s="6"/>
      <c r="H279" s="4"/>
      <c r="I279" s="6"/>
      <c r="J279" s="4"/>
      <c r="K279" s="6"/>
    </row>
    <row r="280" spans="5:11" x14ac:dyDescent="0.3">
      <c r="E280" s="4"/>
      <c r="F280" s="4"/>
      <c r="G280" s="6"/>
      <c r="H280" s="4"/>
      <c r="I280" s="6"/>
      <c r="J280" s="4"/>
      <c r="K280" s="6"/>
    </row>
    <row r="281" spans="5:11" x14ac:dyDescent="0.3">
      <c r="E281" s="4"/>
      <c r="F281" s="4"/>
      <c r="G281" s="6"/>
      <c r="H281" s="4"/>
      <c r="I281" s="6"/>
      <c r="J281" s="4"/>
      <c r="K281" s="6"/>
    </row>
    <row r="282" spans="5:11" x14ac:dyDescent="0.3">
      <c r="E282" s="4"/>
      <c r="F282" s="4"/>
      <c r="G282" s="6"/>
      <c r="H282" s="4"/>
      <c r="I282" s="6"/>
      <c r="J282" s="4"/>
      <c r="K282" s="6"/>
    </row>
    <row r="283" spans="5:11" x14ac:dyDescent="0.3">
      <c r="E283" s="4"/>
      <c r="F283" s="4"/>
      <c r="G283" s="6"/>
      <c r="H283" s="4"/>
      <c r="I283" s="6"/>
      <c r="J283" s="4"/>
      <c r="K283" s="6"/>
    </row>
    <row r="284" spans="5:11" x14ac:dyDescent="0.3">
      <c r="E284" s="4"/>
      <c r="F284" s="4"/>
      <c r="G284" s="6"/>
      <c r="H284" s="4"/>
      <c r="I284" s="6"/>
      <c r="J284" s="4"/>
      <c r="K284" s="6"/>
    </row>
    <row r="285" spans="5:11" x14ac:dyDescent="0.3">
      <c r="E285" s="4"/>
      <c r="F285" s="4"/>
      <c r="G285" s="6"/>
      <c r="H285" s="4"/>
      <c r="I285" s="6"/>
      <c r="J285" s="4"/>
      <c r="K285" s="6"/>
    </row>
    <row r="286" spans="5:11" x14ac:dyDescent="0.3">
      <c r="E286" s="4"/>
      <c r="F286" s="4"/>
      <c r="G286" s="6"/>
      <c r="H286" s="4"/>
      <c r="I286" s="6"/>
      <c r="J286" s="4"/>
      <c r="K286" s="6"/>
    </row>
    <row r="287" spans="5:11" x14ac:dyDescent="0.3">
      <c r="E287" s="4"/>
      <c r="F287" s="4"/>
      <c r="G287" s="6"/>
      <c r="H287" s="4"/>
      <c r="I287" s="6"/>
      <c r="J287" s="4"/>
      <c r="K287" s="6"/>
    </row>
    <row r="288" spans="5:11" x14ac:dyDescent="0.3">
      <c r="E288" s="4"/>
      <c r="F288" s="4"/>
      <c r="G288" s="6"/>
      <c r="H288" s="4"/>
      <c r="I288" s="6"/>
      <c r="J288" s="4"/>
      <c r="K288" s="6"/>
    </row>
    <row r="289" spans="5:11" x14ac:dyDescent="0.3">
      <c r="E289" s="4"/>
      <c r="F289" s="4"/>
      <c r="G289" s="6"/>
      <c r="H289" s="4"/>
      <c r="I289" s="6"/>
      <c r="J289" s="4"/>
      <c r="K289" s="6"/>
    </row>
    <row r="290" spans="5:11" x14ac:dyDescent="0.3">
      <c r="E290" s="4"/>
      <c r="F290" s="4"/>
      <c r="G290" s="6"/>
      <c r="H290" s="4"/>
      <c r="I290" s="6"/>
      <c r="J290" s="4"/>
      <c r="K290" s="6"/>
    </row>
    <row r="291" spans="5:11" x14ac:dyDescent="0.3">
      <c r="E291" s="4"/>
      <c r="F291" s="4"/>
      <c r="G291" s="6"/>
      <c r="H291" s="4"/>
      <c r="I291" s="6"/>
      <c r="J291" s="4"/>
      <c r="K291" s="6"/>
    </row>
    <row r="292" spans="5:11" x14ac:dyDescent="0.3">
      <c r="E292" s="4"/>
      <c r="F292" s="4"/>
      <c r="G292" s="6"/>
      <c r="H292" s="4"/>
      <c r="I292" s="6"/>
      <c r="J292" s="4"/>
      <c r="K292" s="6"/>
    </row>
    <row r="293" spans="5:11" x14ac:dyDescent="0.3">
      <c r="E293" s="4"/>
      <c r="F293" s="4"/>
      <c r="G293" s="6"/>
      <c r="H293" s="4"/>
      <c r="I293" s="6"/>
      <c r="J293" s="4"/>
      <c r="K293" s="6"/>
    </row>
    <row r="294" spans="5:11" x14ac:dyDescent="0.3">
      <c r="E294" s="4"/>
      <c r="F294" s="4"/>
      <c r="G294" s="6"/>
      <c r="H294" s="4"/>
      <c r="I294" s="6"/>
      <c r="J294" s="4"/>
      <c r="K294" s="6"/>
    </row>
    <row r="295" spans="5:11" x14ac:dyDescent="0.3">
      <c r="E295" s="4"/>
      <c r="F295" s="4"/>
      <c r="G295" s="6"/>
      <c r="H295" s="4"/>
      <c r="I295" s="6"/>
      <c r="J295" s="4"/>
      <c r="K295" s="6"/>
    </row>
    <row r="296" spans="5:11" x14ac:dyDescent="0.3">
      <c r="E296" s="4"/>
      <c r="F296" s="4"/>
      <c r="G296" s="6"/>
      <c r="H296" s="4"/>
      <c r="I296" s="6"/>
      <c r="J296" s="4"/>
      <c r="K296" s="6"/>
    </row>
    <row r="297" spans="5:11" x14ac:dyDescent="0.3">
      <c r="E297" s="4"/>
      <c r="F297" s="4"/>
      <c r="G297" s="6"/>
      <c r="H297" s="4"/>
      <c r="I297" s="6"/>
      <c r="J297" s="4"/>
      <c r="K297" s="6"/>
    </row>
    <row r="298" spans="5:11" x14ac:dyDescent="0.3">
      <c r="E298" s="4"/>
      <c r="F298" s="4"/>
      <c r="G298" s="6"/>
      <c r="H298" s="4"/>
      <c r="I298" s="6"/>
      <c r="J298" s="4"/>
      <c r="K298" s="6"/>
    </row>
    <row r="299" spans="5:11" x14ac:dyDescent="0.3">
      <c r="E299" s="4"/>
      <c r="F299" s="4"/>
      <c r="G299" s="6"/>
      <c r="H299" s="4"/>
      <c r="I299" s="6"/>
      <c r="J299" s="4"/>
      <c r="K299" s="6"/>
    </row>
    <row r="300" spans="5:11" x14ac:dyDescent="0.3">
      <c r="E300" s="4"/>
      <c r="F300" s="4"/>
      <c r="G300" s="6"/>
      <c r="H300" s="4"/>
      <c r="I300" s="6"/>
      <c r="J300" s="4"/>
      <c r="K300" s="6"/>
    </row>
    <row r="301" spans="5:11" x14ac:dyDescent="0.3">
      <c r="E301" s="4"/>
      <c r="F301" s="4"/>
      <c r="G301" s="6"/>
      <c r="H301" s="4"/>
      <c r="I301" s="6"/>
      <c r="J301" s="4"/>
      <c r="K301" s="6"/>
    </row>
    <row r="302" spans="5:11" x14ac:dyDescent="0.3">
      <c r="E302" s="4"/>
      <c r="F302" s="4"/>
      <c r="G302" s="6"/>
      <c r="H302" s="4"/>
      <c r="I302" s="6"/>
      <c r="J302" s="4"/>
      <c r="K302" s="6"/>
    </row>
    <row r="303" spans="5:11" x14ac:dyDescent="0.3">
      <c r="E303" s="4"/>
      <c r="F303" s="4"/>
      <c r="G303" s="6"/>
      <c r="H303" s="4"/>
      <c r="I303" s="6"/>
      <c r="J303" s="4"/>
      <c r="K303" s="6"/>
    </row>
    <row r="304" spans="5:11" x14ac:dyDescent="0.3">
      <c r="E304" s="4"/>
      <c r="F304" s="4"/>
      <c r="G304" s="6"/>
      <c r="H304" s="4"/>
      <c r="I304" s="6"/>
      <c r="J304" s="4"/>
      <c r="K304" s="6"/>
    </row>
    <row r="305" spans="5:11" x14ac:dyDescent="0.3">
      <c r="E305" s="4"/>
      <c r="F305" s="4"/>
      <c r="G305" s="6"/>
      <c r="H305" s="4"/>
      <c r="I305" s="6"/>
      <c r="J305" s="4"/>
      <c r="K305" s="6"/>
    </row>
    <row r="306" spans="5:11" x14ac:dyDescent="0.3">
      <c r="E306" s="4"/>
      <c r="F306" s="4"/>
      <c r="G306" s="6"/>
      <c r="H306" s="4"/>
      <c r="I306" s="6"/>
      <c r="J306" s="4"/>
      <c r="K306" s="6"/>
    </row>
    <row r="307" spans="5:11" x14ac:dyDescent="0.3">
      <c r="E307" s="4"/>
      <c r="F307" s="4"/>
      <c r="G307" s="6"/>
      <c r="H307" s="4"/>
      <c r="I307" s="6"/>
      <c r="J307" s="4"/>
      <c r="K307" s="6"/>
    </row>
    <row r="308" spans="5:11" x14ac:dyDescent="0.3">
      <c r="E308" s="4"/>
      <c r="F308" s="4"/>
      <c r="G308" s="6"/>
      <c r="H308" s="4"/>
      <c r="I308" s="6"/>
      <c r="J308" s="4"/>
      <c r="K308" s="6"/>
    </row>
    <row r="309" spans="5:11" x14ac:dyDescent="0.3">
      <c r="E309" s="4"/>
      <c r="F309" s="4"/>
      <c r="G309" s="6"/>
      <c r="H309" s="4"/>
      <c r="I309" s="6"/>
      <c r="J309" s="4"/>
      <c r="K309" s="6"/>
    </row>
    <row r="310" spans="5:11" x14ac:dyDescent="0.3">
      <c r="E310" s="4"/>
      <c r="F310" s="4"/>
      <c r="G310" s="6"/>
      <c r="H310" s="4"/>
      <c r="I310" s="6"/>
      <c r="J310" s="4"/>
      <c r="K310" s="6"/>
    </row>
    <row r="311" spans="5:11" x14ac:dyDescent="0.3">
      <c r="E311" s="4"/>
      <c r="F311" s="4"/>
      <c r="G311" s="6"/>
      <c r="H311" s="4"/>
      <c r="I311" s="6"/>
      <c r="J311" s="4"/>
      <c r="K311" s="6"/>
    </row>
    <row r="312" spans="5:11" x14ac:dyDescent="0.3">
      <c r="E312" s="4"/>
      <c r="F312" s="4"/>
      <c r="G312" s="6"/>
      <c r="H312" s="4"/>
      <c r="I312" s="6"/>
      <c r="J312" s="4"/>
      <c r="K312" s="6"/>
    </row>
    <row r="313" spans="5:11" x14ac:dyDescent="0.3">
      <c r="E313" s="4"/>
      <c r="F313" s="4"/>
      <c r="G313" s="6"/>
      <c r="H313" s="4"/>
      <c r="I313" s="6"/>
      <c r="J313" s="4"/>
      <c r="K313" s="6"/>
    </row>
    <row r="314" spans="5:11" x14ac:dyDescent="0.3">
      <c r="E314" s="4"/>
      <c r="F314" s="4"/>
      <c r="G314" s="6"/>
      <c r="H314" s="4"/>
      <c r="I314" s="6"/>
      <c r="J314" s="4"/>
      <c r="K314" s="6"/>
    </row>
    <row r="315" spans="5:11" x14ac:dyDescent="0.3">
      <c r="E315" s="4"/>
      <c r="F315" s="4"/>
      <c r="G315" s="6"/>
      <c r="H315" s="4"/>
      <c r="I315" s="6"/>
      <c r="J315" s="4"/>
      <c r="K315" s="6"/>
    </row>
    <row r="316" spans="5:11" x14ac:dyDescent="0.3">
      <c r="E316" s="4"/>
      <c r="F316" s="4"/>
      <c r="G316" s="6"/>
      <c r="H316" s="4"/>
      <c r="I316" s="6"/>
      <c r="J316" s="4"/>
      <c r="K316" s="6"/>
    </row>
    <row r="317" spans="5:11" x14ac:dyDescent="0.3">
      <c r="E317" s="4"/>
      <c r="F317" s="4"/>
      <c r="G317" s="6"/>
      <c r="H317" s="4"/>
      <c r="I317" s="6"/>
      <c r="J317" s="4"/>
      <c r="K317" s="6"/>
    </row>
    <row r="318" spans="5:11" x14ac:dyDescent="0.3">
      <c r="E318" s="4"/>
      <c r="F318" s="4"/>
      <c r="G318" s="6"/>
      <c r="H318" s="4"/>
      <c r="I318" s="6"/>
      <c r="J318" s="4"/>
      <c r="K318" s="6"/>
    </row>
    <row r="319" spans="5:11" x14ac:dyDescent="0.3">
      <c r="E319" s="4"/>
      <c r="F319" s="4"/>
      <c r="G319" s="6"/>
      <c r="H319" s="4"/>
      <c r="I319" s="6"/>
      <c r="J319" s="4"/>
      <c r="K319" s="6"/>
    </row>
    <row r="320" spans="5:11" x14ac:dyDescent="0.3">
      <c r="E320" s="4"/>
      <c r="F320" s="4"/>
      <c r="G320" s="6"/>
      <c r="H320" s="4"/>
      <c r="I320" s="6"/>
      <c r="J320" s="4"/>
      <c r="K320" s="6"/>
    </row>
    <row r="321" spans="5:11" x14ac:dyDescent="0.3">
      <c r="E321" s="4"/>
      <c r="F321" s="4"/>
      <c r="G321" s="6"/>
      <c r="H321" s="4"/>
      <c r="I321" s="6"/>
      <c r="J321" s="4"/>
      <c r="K321" s="6"/>
    </row>
    <row r="322" spans="5:11" x14ac:dyDescent="0.3">
      <c r="E322" s="4"/>
      <c r="F322" s="4"/>
      <c r="G322" s="6"/>
      <c r="H322" s="4"/>
      <c r="I322" s="6"/>
      <c r="J322" s="4"/>
      <c r="K322" s="6"/>
    </row>
    <row r="323" spans="5:11" x14ac:dyDescent="0.3">
      <c r="E323" s="4"/>
      <c r="F323" s="4"/>
      <c r="G323" s="6"/>
      <c r="H323" s="4"/>
      <c r="I323" s="6"/>
      <c r="J323" s="4"/>
      <c r="K323" s="6"/>
    </row>
    <row r="324" spans="5:11" x14ac:dyDescent="0.3">
      <c r="E324" s="4"/>
      <c r="F324" s="4"/>
      <c r="G324" s="6"/>
      <c r="H324" s="4"/>
      <c r="I324" s="6"/>
      <c r="J324" s="4"/>
      <c r="K324" s="6"/>
    </row>
    <row r="325" spans="5:11" x14ac:dyDescent="0.3">
      <c r="E325" s="4"/>
      <c r="F325" s="4"/>
      <c r="G325" s="6"/>
      <c r="H325" s="4"/>
      <c r="I325" s="6"/>
      <c r="J325" s="4"/>
      <c r="K325" s="6"/>
    </row>
    <row r="326" spans="5:11" x14ac:dyDescent="0.3">
      <c r="E326" s="4"/>
      <c r="F326" s="4"/>
      <c r="G326" s="6"/>
      <c r="H326" s="4"/>
      <c r="I326" s="6"/>
      <c r="J326" s="4"/>
      <c r="K326" s="6"/>
    </row>
    <row r="327" spans="5:11" x14ac:dyDescent="0.3">
      <c r="E327" s="4"/>
      <c r="F327" s="4"/>
      <c r="G327" s="6"/>
      <c r="H327" s="4"/>
      <c r="I327" s="6"/>
      <c r="J327" s="4"/>
      <c r="K327" s="6"/>
    </row>
    <row r="328" spans="5:11" x14ac:dyDescent="0.3">
      <c r="E328" s="4"/>
      <c r="F328" s="4"/>
      <c r="G328" s="6"/>
      <c r="H328" s="4"/>
      <c r="I328" s="6"/>
      <c r="J328" s="4"/>
      <c r="K328" s="6"/>
    </row>
    <row r="329" spans="5:11" x14ac:dyDescent="0.3">
      <c r="E329" s="4"/>
      <c r="F329" s="4"/>
      <c r="G329" s="6"/>
      <c r="H329" s="4"/>
      <c r="I329" s="6"/>
      <c r="J329" s="4"/>
      <c r="K329" s="6"/>
    </row>
    <row r="330" spans="5:11" x14ac:dyDescent="0.3">
      <c r="E330" s="4"/>
      <c r="F330" s="4"/>
      <c r="G330" s="6"/>
      <c r="H330" s="4"/>
      <c r="I330" s="6"/>
      <c r="J330" s="4"/>
      <c r="K330" s="6"/>
    </row>
    <row r="331" spans="5:11" x14ac:dyDescent="0.3">
      <c r="E331" s="4"/>
      <c r="F331" s="4"/>
      <c r="G331" s="6"/>
      <c r="H331" s="4"/>
      <c r="I331" s="6"/>
      <c r="J331" s="4"/>
      <c r="K331" s="6"/>
    </row>
    <row r="332" spans="5:11" x14ac:dyDescent="0.3">
      <c r="E332" s="4"/>
      <c r="F332" s="4"/>
      <c r="G332" s="6"/>
      <c r="H332" s="4"/>
      <c r="I332" s="6"/>
      <c r="J332" s="4"/>
      <c r="K332" s="6"/>
    </row>
    <row r="333" spans="5:11" x14ac:dyDescent="0.3">
      <c r="E333" s="4"/>
      <c r="F333" s="4"/>
      <c r="G333" s="6"/>
      <c r="H333" s="4"/>
      <c r="I333" s="6"/>
      <c r="J333" s="4"/>
      <c r="K333" s="6"/>
    </row>
    <row r="334" spans="5:11" x14ac:dyDescent="0.3">
      <c r="E334" s="4"/>
      <c r="F334" s="4"/>
      <c r="G334" s="6"/>
      <c r="H334" s="4"/>
      <c r="I334" s="6"/>
      <c r="J334" s="4"/>
      <c r="K334" s="6"/>
    </row>
    <row r="335" spans="5:11" x14ac:dyDescent="0.3">
      <c r="E335" s="4"/>
      <c r="F335" s="4"/>
      <c r="G335" s="6"/>
      <c r="H335" s="4"/>
      <c r="I335" s="6"/>
      <c r="J335" s="4"/>
      <c r="K335" s="6"/>
    </row>
    <row r="336" spans="5:11" x14ac:dyDescent="0.3">
      <c r="E336" s="4"/>
      <c r="F336" s="4"/>
      <c r="G336" s="6"/>
      <c r="H336" s="4"/>
      <c r="I336" s="6"/>
      <c r="J336" s="4"/>
      <c r="K336" s="6"/>
    </row>
    <row r="337" spans="5:11" x14ac:dyDescent="0.3">
      <c r="E337" s="4"/>
      <c r="F337" s="4"/>
      <c r="G337" s="6"/>
      <c r="H337" s="4"/>
      <c r="I337" s="6"/>
      <c r="J337" s="4"/>
      <c r="K337" s="6"/>
    </row>
    <row r="338" spans="5:11" x14ac:dyDescent="0.3">
      <c r="E338" s="4"/>
      <c r="F338" s="4"/>
      <c r="G338" s="6"/>
      <c r="H338" s="4"/>
      <c r="I338" s="6"/>
      <c r="J338" s="4"/>
      <c r="K338" s="6"/>
    </row>
    <row r="339" spans="5:11" x14ac:dyDescent="0.3">
      <c r="E339" s="4"/>
      <c r="F339" s="4"/>
      <c r="G339" s="6"/>
      <c r="H339" s="4"/>
      <c r="I339" s="6"/>
      <c r="J339" s="4"/>
      <c r="K339" s="6"/>
    </row>
    <row r="340" spans="5:11" x14ac:dyDescent="0.3">
      <c r="E340" s="4"/>
      <c r="F340" s="4"/>
      <c r="G340" s="6"/>
      <c r="H340" s="4"/>
      <c r="I340" s="6"/>
      <c r="J340" s="4"/>
      <c r="K340" s="6"/>
    </row>
    <row r="341" spans="5:11" x14ac:dyDescent="0.3">
      <c r="E341" s="4"/>
      <c r="F341" s="4"/>
      <c r="G341" s="6"/>
      <c r="H341" s="4"/>
      <c r="I341" s="6"/>
      <c r="J341" s="4"/>
      <c r="K341" s="6"/>
    </row>
    <row r="342" spans="5:11" x14ac:dyDescent="0.3">
      <c r="E342" s="4"/>
      <c r="F342" s="4"/>
      <c r="G342" s="6"/>
      <c r="H342" s="4"/>
      <c r="I342" s="6"/>
      <c r="J342" s="4"/>
      <c r="K342" s="6"/>
    </row>
    <row r="343" spans="5:11" x14ac:dyDescent="0.3">
      <c r="E343" s="4"/>
      <c r="F343" s="4"/>
      <c r="G343" s="6"/>
      <c r="H343" s="4"/>
      <c r="I343" s="6"/>
      <c r="J343" s="4"/>
      <c r="K343" s="6"/>
    </row>
    <row r="344" spans="5:11" x14ac:dyDescent="0.3">
      <c r="E344" s="4"/>
      <c r="F344" s="4"/>
      <c r="G344" s="6"/>
      <c r="H344" s="4"/>
      <c r="I344" s="6"/>
      <c r="J344" s="4"/>
      <c r="K344" s="6"/>
    </row>
    <row r="345" spans="5:11" x14ac:dyDescent="0.3">
      <c r="E345" s="4"/>
      <c r="F345" s="4"/>
      <c r="G345" s="6"/>
      <c r="H345" s="4"/>
      <c r="I345" s="6"/>
      <c r="J345" s="4"/>
      <c r="K345" s="6"/>
    </row>
    <row r="346" spans="5:11" x14ac:dyDescent="0.3">
      <c r="E346" s="4"/>
      <c r="F346" s="4"/>
      <c r="G346" s="6"/>
      <c r="H346" s="4"/>
      <c r="I346" s="6"/>
      <c r="J346" s="4"/>
      <c r="K346" s="6"/>
    </row>
    <row r="347" spans="5:11" x14ac:dyDescent="0.3">
      <c r="E347" s="4"/>
      <c r="F347" s="4"/>
      <c r="G347" s="6"/>
      <c r="H347" s="4"/>
      <c r="I347" s="6"/>
      <c r="J347" s="4"/>
      <c r="K347" s="6"/>
    </row>
    <row r="348" spans="5:11" x14ac:dyDescent="0.3">
      <c r="E348" s="4"/>
      <c r="F348" s="4"/>
      <c r="G348" s="6"/>
      <c r="H348" s="4"/>
      <c r="I348" s="6"/>
      <c r="J348" s="4"/>
      <c r="K348" s="6"/>
    </row>
    <row r="349" spans="5:11" x14ac:dyDescent="0.3">
      <c r="E349" s="4"/>
      <c r="F349" s="4"/>
      <c r="G349" s="6"/>
      <c r="H349" s="4"/>
      <c r="I349" s="6"/>
      <c r="J349" s="4"/>
      <c r="K349" s="6"/>
    </row>
    <row r="350" spans="5:11" x14ac:dyDescent="0.3">
      <c r="E350" s="4"/>
      <c r="F350" s="4"/>
      <c r="G350" s="6"/>
      <c r="H350" s="4"/>
      <c r="I350" s="6"/>
      <c r="J350" s="4"/>
      <c r="K350" s="6"/>
    </row>
    <row r="351" spans="5:11" x14ac:dyDescent="0.3">
      <c r="E351" s="4"/>
      <c r="F351" s="4"/>
      <c r="G351" s="6"/>
      <c r="H351" s="4"/>
      <c r="I351" s="6"/>
      <c r="J351" s="4"/>
      <c r="K351" s="6"/>
    </row>
    <row r="352" spans="5:11" x14ac:dyDescent="0.3">
      <c r="E352" s="4"/>
      <c r="F352" s="4"/>
      <c r="G352" s="6"/>
      <c r="H352" s="4"/>
      <c r="I352" s="6"/>
      <c r="J352" s="4"/>
      <c r="K352" s="6"/>
    </row>
    <row r="353" spans="5:11" x14ac:dyDescent="0.3">
      <c r="E353" s="4"/>
      <c r="F353" s="4"/>
      <c r="G353" s="6"/>
      <c r="H353" s="4"/>
      <c r="I353" s="6"/>
      <c r="J353" s="4"/>
      <c r="K353" s="6"/>
    </row>
    <row r="354" spans="5:11" x14ac:dyDescent="0.3">
      <c r="E354" s="4"/>
      <c r="F354" s="4"/>
      <c r="G354" s="6"/>
      <c r="H354" s="4"/>
      <c r="I354" s="6"/>
      <c r="J354" s="4"/>
      <c r="K354" s="6"/>
    </row>
    <row r="355" spans="5:11" x14ac:dyDescent="0.3">
      <c r="E355" s="4"/>
      <c r="F355" s="4"/>
      <c r="G355" s="6"/>
      <c r="H355" s="4"/>
      <c r="I355" s="6"/>
      <c r="J355" s="4"/>
      <c r="K355" s="6"/>
    </row>
    <row r="356" spans="5:11" x14ac:dyDescent="0.3">
      <c r="E356" s="4"/>
      <c r="F356" s="4"/>
      <c r="G356" s="6"/>
      <c r="H356" s="4"/>
      <c r="I356" s="6"/>
      <c r="J356" s="4"/>
      <c r="K356" s="6"/>
    </row>
    <row r="357" spans="5:11" x14ac:dyDescent="0.3">
      <c r="E357" s="4"/>
      <c r="F357" s="4"/>
      <c r="G357" s="6"/>
      <c r="H357" s="4"/>
      <c r="I357" s="6"/>
      <c r="J357" s="4"/>
      <c r="K357" s="6"/>
    </row>
    <row r="358" spans="5:11" x14ac:dyDescent="0.3">
      <c r="E358" s="4"/>
      <c r="F358" s="4"/>
      <c r="G358" s="6"/>
      <c r="H358" s="4"/>
      <c r="I358" s="6"/>
      <c r="J358" s="4"/>
      <c r="K358" s="6"/>
    </row>
    <row r="359" spans="5:11" x14ac:dyDescent="0.3">
      <c r="E359" s="4"/>
      <c r="F359" s="4"/>
      <c r="G359" s="6"/>
      <c r="H359" s="4"/>
      <c r="I359" s="6"/>
      <c r="J359" s="4"/>
      <c r="K359" s="6"/>
    </row>
    <row r="360" spans="5:11" x14ac:dyDescent="0.3">
      <c r="E360" s="4"/>
      <c r="F360" s="4"/>
      <c r="G360" s="6"/>
      <c r="H360" s="4"/>
      <c r="I360" s="6"/>
      <c r="J360" s="4"/>
      <c r="K360" s="6"/>
    </row>
    <row r="361" spans="5:11" x14ac:dyDescent="0.3">
      <c r="E361" s="4"/>
      <c r="F361" s="4"/>
      <c r="G361" s="6"/>
      <c r="H361" s="4"/>
      <c r="I361" s="6"/>
      <c r="J361" s="4"/>
      <c r="K361" s="6"/>
    </row>
    <row r="362" spans="5:11" x14ac:dyDescent="0.3">
      <c r="E362" s="4"/>
      <c r="F362" s="4"/>
      <c r="G362" s="6"/>
      <c r="H362" s="4"/>
      <c r="I362" s="6"/>
      <c r="J362" s="4"/>
      <c r="K362" s="6"/>
    </row>
    <row r="363" spans="5:11" x14ac:dyDescent="0.3">
      <c r="E363" s="4"/>
      <c r="F363" s="4"/>
      <c r="G363" s="6"/>
      <c r="H363" s="4"/>
      <c r="I363" s="6"/>
      <c r="J363" s="4"/>
      <c r="K363" s="6"/>
    </row>
    <row r="364" spans="5:11" x14ac:dyDescent="0.3">
      <c r="E364" s="4"/>
      <c r="F364" s="4"/>
      <c r="G364" s="6"/>
      <c r="H364" s="4"/>
      <c r="I364" s="6"/>
      <c r="J364" s="4"/>
      <c r="K364" s="6"/>
    </row>
    <row r="365" spans="5:11" x14ac:dyDescent="0.3">
      <c r="E365" s="4"/>
      <c r="F365" s="4"/>
      <c r="G365" s="6"/>
      <c r="H365" s="4"/>
      <c r="I365" s="6"/>
      <c r="J365" s="4"/>
      <c r="K365" s="6"/>
    </row>
    <row r="366" spans="5:11" x14ac:dyDescent="0.3">
      <c r="E366" s="4"/>
      <c r="F366" s="4"/>
      <c r="G366" s="6"/>
      <c r="H366" s="4"/>
      <c r="I366" s="6"/>
      <c r="J366" s="4"/>
      <c r="K366" s="6"/>
    </row>
    <row r="367" spans="5:11" x14ac:dyDescent="0.3">
      <c r="E367" s="4"/>
      <c r="F367" s="4"/>
      <c r="G367" s="6"/>
      <c r="H367" s="4"/>
      <c r="I367" s="6"/>
      <c r="J367" s="4"/>
      <c r="K367" s="6"/>
    </row>
    <row r="368" spans="5:11" x14ac:dyDescent="0.3">
      <c r="E368" s="4"/>
      <c r="F368" s="4"/>
      <c r="G368" s="6"/>
      <c r="H368" s="4"/>
      <c r="I368" s="6"/>
      <c r="J368" s="4"/>
      <c r="K368" s="6"/>
    </row>
    <row r="369" spans="5:11" x14ac:dyDescent="0.3">
      <c r="E369" s="4"/>
      <c r="F369" s="4"/>
      <c r="G369" s="6"/>
      <c r="H369" s="4"/>
      <c r="I369" s="6"/>
      <c r="J369" s="4"/>
      <c r="K369" s="6"/>
    </row>
    <row r="370" spans="5:11" x14ac:dyDescent="0.3">
      <c r="E370" s="4"/>
      <c r="F370" s="4"/>
      <c r="G370" s="6"/>
      <c r="H370" s="4"/>
      <c r="I370" s="6"/>
      <c r="J370" s="4"/>
      <c r="K370" s="6"/>
    </row>
    <row r="371" spans="5:11" x14ac:dyDescent="0.3">
      <c r="E371" s="4"/>
      <c r="F371" s="4"/>
      <c r="G371" s="6"/>
      <c r="H371" s="4"/>
      <c r="I371" s="6"/>
      <c r="J371" s="4"/>
      <c r="K371" s="6"/>
    </row>
    <row r="372" spans="5:11" x14ac:dyDescent="0.3">
      <c r="E372" s="4"/>
      <c r="F372" s="4"/>
      <c r="G372" s="6"/>
      <c r="H372" s="4"/>
      <c r="I372" s="6"/>
      <c r="J372" s="4"/>
      <c r="K372" s="6"/>
    </row>
    <row r="373" spans="5:11" x14ac:dyDescent="0.3">
      <c r="E373" s="4"/>
      <c r="F373" s="4"/>
      <c r="G373" s="6"/>
      <c r="H373" s="4"/>
      <c r="I373" s="6"/>
      <c r="J373" s="4"/>
      <c r="K373" s="6"/>
    </row>
    <row r="374" spans="5:11" x14ac:dyDescent="0.3">
      <c r="E374" s="4"/>
      <c r="F374" s="4"/>
      <c r="G374" s="6"/>
      <c r="H374" s="4"/>
      <c r="I374" s="6"/>
      <c r="J374" s="4"/>
      <c r="K374" s="6"/>
    </row>
    <row r="375" spans="5:11" x14ac:dyDescent="0.3">
      <c r="E375" s="4"/>
      <c r="F375" s="4"/>
      <c r="G375" s="6"/>
      <c r="H375" s="4"/>
      <c r="I375" s="6"/>
      <c r="J375" s="4"/>
      <c r="K375" s="6"/>
    </row>
    <row r="376" spans="5:11" x14ac:dyDescent="0.3">
      <c r="E376" s="4"/>
      <c r="F376" s="4"/>
      <c r="G376" s="6"/>
      <c r="H376" s="4"/>
      <c r="I376" s="6"/>
      <c r="J376" s="4"/>
      <c r="K376" s="6"/>
    </row>
    <row r="377" spans="5:11" x14ac:dyDescent="0.3">
      <c r="E377" s="4"/>
      <c r="F377" s="4"/>
      <c r="G377" s="6"/>
      <c r="H377" s="4"/>
      <c r="I377" s="6"/>
      <c r="J377" s="4"/>
      <c r="K377" s="6"/>
    </row>
    <row r="378" spans="5:11" x14ac:dyDescent="0.3">
      <c r="E378" s="4"/>
      <c r="F378" s="4"/>
      <c r="G378" s="6"/>
      <c r="H378" s="4"/>
      <c r="I378" s="6"/>
      <c r="J378" s="4"/>
      <c r="K378" s="6"/>
    </row>
    <row r="379" spans="5:11" x14ac:dyDescent="0.3">
      <c r="E379" s="4"/>
      <c r="F379" s="4"/>
      <c r="G379" s="6"/>
      <c r="H379" s="4"/>
      <c r="I379" s="6"/>
      <c r="J379" s="4"/>
      <c r="K379" s="6"/>
    </row>
    <row r="380" spans="5:11" x14ac:dyDescent="0.3">
      <c r="E380" s="4"/>
      <c r="F380" s="4"/>
      <c r="G380" s="6"/>
      <c r="H380" s="4"/>
      <c r="I380" s="6"/>
      <c r="J380" s="4"/>
      <c r="K380" s="6"/>
    </row>
    <row r="381" spans="5:11" x14ac:dyDescent="0.3">
      <c r="E381" s="4"/>
      <c r="F381" s="4"/>
      <c r="G381" s="6"/>
      <c r="H381" s="4"/>
      <c r="I381" s="6"/>
      <c r="J381" s="4"/>
      <c r="K381" s="6"/>
    </row>
    <row r="382" spans="5:11" x14ac:dyDescent="0.3">
      <c r="E382" s="4"/>
      <c r="F382" s="4"/>
      <c r="G382" s="6"/>
      <c r="H382" s="4"/>
      <c r="I382" s="6"/>
      <c r="J382" s="4"/>
      <c r="K382" s="6"/>
    </row>
    <row r="383" spans="5:11" x14ac:dyDescent="0.3">
      <c r="E383" s="4"/>
      <c r="F383" s="4"/>
      <c r="G383" s="6"/>
      <c r="H383" s="4"/>
      <c r="I383" s="6"/>
      <c r="J383" s="4"/>
      <c r="K383" s="6"/>
    </row>
    <row r="384" spans="5:11" x14ac:dyDescent="0.3">
      <c r="E384" s="4"/>
      <c r="F384" s="4"/>
      <c r="G384" s="6"/>
      <c r="H384" s="4"/>
      <c r="I384" s="6"/>
      <c r="J384" s="4"/>
      <c r="K384" s="6"/>
    </row>
    <row r="385" spans="5:11" x14ac:dyDescent="0.3">
      <c r="E385" s="4"/>
      <c r="F385" s="4"/>
      <c r="G385" s="6"/>
      <c r="H385" s="4"/>
      <c r="I385" s="6"/>
      <c r="J385" s="4"/>
      <c r="K385" s="6"/>
    </row>
    <row r="386" spans="5:11" x14ac:dyDescent="0.3">
      <c r="E386" s="4"/>
      <c r="F386" s="4"/>
      <c r="G386" s="6"/>
      <c r="H386" s="4"/>
      <c r="I386" s="6"/>
      <c r="J386" s="4"/>
      <c r="K386" s="6"/>
    </row>
    <row r="387" spans="5:11" x14ac:dyDescent="0.3">
      <c r="E387" s="4"/>
      <c r="F387" s="4"/>
      <c r="G387" s="6"/>
      <c r="H387" s="4"/>
      <c r="I387" s="6"/>
      <c r="J387" s="4"/>
      <c r="K387" s="6"/>
    </row>
    <row r="388" spans="5:11" x14ac:dyDescent="0.3">
      <c r="E388" s="4"/>
      <c r="F388" s="4"/>
      <c r="G388" s="6"/>
      <c r="H388" s="4"/>
      <c r="I388" s="6"/>
      <c r="J388" s="4"/>
      <c r="K388" s="6"/>
    </row>
    <row r="389" spans="5:11" x14ac:dyDescent="0.3">
      <c r="E389" s="4"/>
      <c r="F389" s="4"/>
      <c r="G389" s="6"/>
      <c r="H389" s="4"/>
      <c r="I389" s="6"/>
      <c r="J389" s="4"/>
      <c r="K389" s="6"/>
    </row>
    <row r="390" spans="5:11" x14ac:dyDescent="0.3">
      <c r="E390" s="4"/>
      <c r="F390" s="4"/>
      <c r="G390" s="6"/>
      <c r="H390" s="4"/>
      <c r="I390" s="6"/>
      <c r="J390" s="4"/>
      <c r="K390" s="6"/>
    </row>
    <row r="391" spans="5:11" x14ac:dyDescent="0.3">
      <c r="E391" s="4"/>
      <c r="F391" s="4"/>
      <c r="G391" s="6"/>
      <c r="H391" s="4"/>
      <c r="I391" s="6"/>
      <c r="J391" s="4"/>
      <c r="K391" s="6"/>
    </row>
    <row r="392" spans="5:11" x14ac:dyDescent="0.3">
      <c r="E392" s="4"/>
      <c r="F392" s="4"/>
      <c r="G392" s="6"/>
      <c r="H392" s="4"/>
      <c r="I392" s="6"/>
      <c r="J392" s="4"/>
      <c r="K392" s="6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473"/>
  <sheetViews>
    <sheetView workbookViewId="0">
      <selection activeCell="A3" sqref="A3:B5"/>
    </sheetView>
  </sheetViews>
  <sheetFormatPr defaultRowHeight="14.4" x14ac:dyDescent="0.3"/>
  <cols>
    <col min="1" max="1" width="28.33203125" bestFit="1" customWidth="1"/>
    <col min="2" max="2" width="14.88671875" bestFit="1" customWidth="1"/>
    <col min="5" max="5" width="8.5546875" bestFit="1" customWidth="1"/>
    <col min="6" max="6" width="16.33203125" bestFit="1" customWidth="1"/>
    <col min="7" max="7" width="10.44140625" bestFit="1" customWidth="1"/>
    <col min="8" max="8" width="19.33203125" bestFit="1" customWidth="1"/>
    <col min="9" max="9" width="25.88671875" bestFit="1" customWidth="1"/>
    <col min="10" max="10" width="11.88671875" bestFit="1" customWidth="1"/>
    <col min="11" max="11" width="18.44140625" bestFit="1" customWidth="1"/>
  </cols>
  <sheetData>
    <row r="2" spans="1:11" ht="18" x14ac:dyDescent="0.35">
      <c r="A2" s="2" t="s">
        <v>7</v>
      </c>
      <c r="B2" s="3" t="s">
        <v>8</v>
      </c>
      <c r="E2" s="1" t="s">
        <v>0</v>
      </c>
      <c r="F2" s="1" t="s">
        <v>1</v>
      </c>
      <c r="G2" s="1" t="s">
        <v>2</v>
      </c>
      <c r="H2" s="1" t="s">
        <v>3</v>
      </c>
      <c r="I2" s="1" t="s">
        <v>4</v>
      </c>
      <c r="J2" s="1" t="s">
        <v>5</v>
      </c>
      <c r="K2" s="1" t="s">
        <v>6</v>
      </c>
    </row>
    <row r="3" spans="1:11" ht="18" x14ac:dyDescent="0.35">
      <c r="A3" s="2" t="s">
        <v>9</v>
      </c>
      <c r="B3" s="3" t="s">
        <v>23</v>
      </c>
      <c r="E3" s="4">
        <v>0</v>
      </c>
      <c r="F3" s="5">
        <v>0</v>
      </c>
      <c r="G3" s="6">
        <v>3.49701</v>
      </c>
      <c r="H3" s="4">
        <v>0</v>
      </c>
      <c r="I3" s="6">
        <f>(G3*1000)/($B$4*$B$5)</f>
        <v>367.20955141129025</v>
      </c>
      <c r="J3" s="4">
        <f>LN(1+H3)</f>
        <v>0</v>
      </c>
      <c r="K3" s="6">
        <f>I3*(1+H3)</f>
        <v>367.20955141129025</v>
      </c>
    </row>
    <row r="4" spans="1:11" ht="18" x14ac:dyDescent="0.35">
      <c r="A4" s="2" t="s">
        <v>10</v>
      </c>
      <c r="B4" s="3">
        <v>1.28</v>
      </c>
      <c r="E4" s="4">
        <v>4.0000000000000001E-3</v>
      </c>
      <c r="F4" s="5">
        <v>6.2165600000000005E-4</v>
      </c>
      <c r="G4" s="6">
        <v>3.57362</v>
      </c>
      <c r="H4" s="4">
        <v>3.65557E-5</v>
      </c>
      <c r="I4" s="6">
        <f t="shared" ref="I4:I67" si="0">(G4*1000)/($B$4*$B$5)</f>
        <v>375.25411626344084</v>
      </c>
      <c r="J4" s="4">
        <f t="shared" ref="J4:J67" si="1">LN(1+H4)</f>
        <v>3.6555031856622244E-5</v>
      </c>
      <c r="K4" s="6">
        <f t="shared" ref="K4:K67" si="2">I4*(1+H4)</f>
        <v>375.26783394033873</v>
      </c>
    </row>
    <row r="5" spans="1:11" ht="18" x14ac:dyDescent="0.35">
      <c r="A5" s="2" t="s">
        <v>11</v>
      </c>
      <c r="B5" s="3">
        <v>7.44</v>
      </c>
      <c r="E5" s="4">
        <v>8.0000000000000002E-3</v>
      </c>
      <c r="F5" s="5">
        <v>1.47762E-3</v>
      </c>
      <c r="G5" s="6">
        <v>3.6484899999999998</v>
      </c>
      <c r="H5" s="4">
        <v>8.6889400000000002E-5</v>
      </c>
      <c r="I5" s="6">
        <f t="shared" si="0"/>
        <v>383.11596942204295</v>
      </c>
      <c r="J5" s="4">
        <f t="shared" si="1"/>
        <v>8.6885625334635493E-5</v>
      </c>
      <c r="K5" s="6">
        <f t="shared" si="2"/>
        <v>383.14925813875641</v>
      </c>
    </row>
    <row r="6" spans="1:11" ht="18" x14ac:dyDescent="0.35">
      <c r="A6" s="2" t="s">
        <v>12</v>
      </c>
      <c r="B6" s="3">
        <v>20</v>
      </c>
      <c r="E6" s="4">
        <v>1.2E-2</v>
      </c>
      <c r="F6" s="5">
        <v>3.1983799999999998E-3</v>
      </c>
      <c r="G6" s="6">
        <v>3.7303199999999999</v>
      </c>
      <c r="H6" s="4">
        <v>1.8807700000000001E-4</v>
      </c>
      <c r="I6" s="6">
        <f t="shared" si="0"/>
        <v>391.70866935483866</v>
      </c>
      <c r="J6" s="4">
        <f t="shared" si="1"/>
        <v>1.880593157383447E-4</v>
      </c>
      <c r="K6" s="6">
        <f t="shared" si="2"/>
        <v>391.78234074624493</v>
      </c>
    </row>
    <row r="7" spans="1:11" ht="18" x14ac:dyDescent="0.35">
      <c r="A7" s="2" t="s">
        <v>13</v>
      </c>
      <c r="B7" s="3">
        <v>0.5</v>
      </c>
      <c r="E7" s="4">
        <v>1.6E-2</v>
      </c>
      <c r="F7" s="5">
        <v>4.0106500000000002E-3</v>
      </c>
      <c r="G7" s="6">
        <v>3.8086700000000002</v>
      </c>
      <c r="H7" s="4">
        <v>2.3584100000000001E-4</v>
      </c>
      <c r="I7" s="6">
        <f t="shared" si="0"/>
        <v>399.9359459005376</v>
      </c>
      <c r="J7" s="4">
        <f t="shared" si="1"/>
        <v>2.3581319388322509E-4</v>
      </c>
      <c r="K7" s="6">
        <f t="shared" si="2"/>
        <v>400.03026719395478</v>
      </c>
    </row>
    <row r="8" spans="1:11" ht="18" x14ac:dyDescent="0.35">
      <c r="A8" s="2" t="s">
        <v>21</v>
      </c>
      <c r="B8" s="3" t="s">
        <v>22</v>
      </c>
      <c r="E8" s="4">
        <v>0.02</v>
      </c>
      <c r="F8" s="5">
        <v>6.10853E-3</v>
      </c>
      <c r="G8" s="6">
        <v>3.8870200000000001</v>
      </c>
      <c r="H8" s="4">
        <v>3.5920400000000001E-4</v>
      </c>
      <c r="I8" s="6">
        <f t="shared" si="0"/>
        <v>408.16322244623649</v>
      </c>
      <c r="J8" s="4">
        <f t="shared" si="1"/>
        <v>3.5913950168809934E-4</v>
      </c>
      <c r="K8" s="6">
        <f t="shared" si="2"/>
        <v>408.30983630839205</v>
      </c>
    </row>
    <row r="9" spans="1:11" x14ac:dyDescent="0.3">
      <c r="E9" s="4">
        <v>2.4E-2</v>
      </c>
      <c r="F9" s="5">
        <v>7.06297E-3</v>
      </c>
      <c r="G9" s="6">
        <v>3.9740799999999998</v>
      </c>
      <c r="H9" s="4">
        <v>4.1532899999999998E-4</v>
      </c>
      <c r="I9" s="6">
        <f t="shared" si="0"/>
        <v>417.30510752688167</v>
      </c>
      <c r="J9" s="4">
        <f t="shared" si="1"/>
        <v>4.1524277478457267E-4</v>
      </c>
      <c r="K9" s="6">
        <f t="shared" si="2"/>
        <v>417.47842643988571</v>
      </c>
    </row>
    <row r="10" spans="1:11" x14ac:dyDescent="0.3">
      <c r="E10" s="4">
        <v>2.8000000000000001E-2</v>
      </c>
      <c r="F10" s="5">
        <v>8.6536200000000008E-3</v>
      </c>
      <c r="G10" s="6">
        <v>4.0576600000000003</v>
      </c>
      <c r="H10" s="4">
        <v>5.0886499999999995E-4</v>
      </c>
      <c r="I10" s="6">
        <f t="shared" si="0"/>
        <v>426.08156922043008</v>
      </c>
      <c r="J10" s="4">
        <f t="shared" si="1"/>
        <v>5.0873557211159937E-4</v>
      </c>
      <c r="K10" s="6">
        <f t="shared" si="2"/>
        <v>426.29838721815145</v>
      </c>
    </row>
    <row r="11" spans="1:11" x14ac:dyDescent="0.3">
      <c r="E11" s="4">
        <v>3.2000000000000001E-2</v>
      </c>
      <c r="F11" s="5">
        <v>8.4345300000000008E-3</v>
      </c>
      <c r="G11" s="6">
        <v>4.1412300000000002</v>
      </c>
      <c r="H11" s="4">
        <v>4.9598199999999996E-4</v>
      </c>
      <c r="I11" s="6">
        <f t="shared" si="0"/>
        <v>434.85698084677421</v>
      </c>
      <c r="J11" s="4">
        <f t="shared" si="1"/>
        <v>4.9585904158282743E-4</v>
      </c>
      <c r="K11" s="6">
        <f t="shared" si="2"/>
        <v>435.07266208184848</v>
      </c>
    </row>
    <row r="12" spans="1:11" x14ac:dyDescent="0.3">
      <c r="E12" s="4">
        <v>3.5999999999999997E-2</v>
      </c>
      <c r="F12" s="5">
        <v>8.8487099999999992E-3</v>
      </c>
      <c r="G12" s="6">
        <v>4.2195799999999997</v>
      </c>
      <c r="H12" s="4">
        <v>5.2033699999999995E-4</v>
      </c>
      <c r="I12" s="6">
        <f t="shared" si="0"/>
        <v>443.08425739247309</v>
      </c>
      <c r="J12" s="4">
        <f t="shared" si="1"/>
        <v>5.2020167164539574E-4</v>
      </c>
      <c r="K12" s="6">
        <f t="shared" si="2"/>
        <v>443.31481052571189</v>
      </c>
    </row>
    <row r="13" spans="1:11" x14ac:dyDescent="0.3">
      <c r="E13" s="4">
        <v>0.04</v>
      </c>
      <c r="F13" s="5">
        <v>9.5680999999999995E-3</v>
      </c>
      <c r="G13" s="6">
        <v>4.2927099999999996</v>
      </c>
      <c r="H13" s="4">
        <v>5.6263999999999999E-4</v>
      </c>
      <c r="I13" s="6">
        <f t="shared" si="0"/>
        <v>450.76339885752674</v>
      </c>
      <c r="J13" s="4">
        <f t="shared" si="1"/>
        <v>5.624817774606965E-4</v>
      </c>
      <c r="K13" s="6">
        <f t="shared" si="2"/>
        <v>451.01701637625996</v>
      </c>
    </row>
    <row r="14" spans="1:11" x14ac:dyDescent="0.3">
      <c r="E14" s="4">
        <v>4.3999999999999997E-2</v>
      </c>
      <c r="F14" s="5">
        <v>8.9959299999999992E-3</v>
      </c>
      <c r="G14" s="6">
        <v>4.3797699999999997</v>
      </c>
      <c r="H14" s="4">
        <v>5.2899399999999997E-4</v>
      </c>
      <c r="I14" s="6">
        <f t="shared" si="0"/>
        <v>459.90528393817192</v>
      </c>
      <c r="J14" s="4">
        <f t="shared" si="1"/>
        <v>5.2885413199798008E-4</v>
      </c>
      <c r="K14" s="6">
        <f t="shared" si="2"/>
        <v>460.14857107394346</v>
      </c>
    </row>
    <row r="15" spans="1:11" x14ac:dyDescent="0.3">
      <c r="E15" s="4">
        <v>4.8000000000000001E-2</v>
      </c>
      <c r="F15" s="5">
        <v>9.6527899999999996E-3</v>
      </c>
      <c r="G15" s="6">
        <v>4.4668299999999999</v>
      </c>
      <c r="H15" s="4">
        <v>5.6762000000000002E-4</v>
      </c>
      <c r="I15" s="6">
        <f t="shared" si="0"/>
        <v>469.04716901881716</v>
      </c>
      <c r="J15" s="4">
        <f t="shared" si="1"/>
        <v>5.6745896470281293E-4</v>
      </c>
      <c r="K15" s="6">
        <f t="shared" si="2"/>
        <v>469.31340957289564</v>
      </c>
    </row>
    <row r="16" spans="1:11" x14ac:dyDescent="0.3">
      <c r="E16" s="4">
        <v>5.1999999999999998E-2</v>
      </c>
      <c r="F16" s="5">
        <v>1.14792E-2</v>
      </c>
      <c r="G16" s="6">
        <v>4.5469200000000001</v>
      </c>
      <c r="H16" s="4">
        <v>6.7501900000000001E-4</v>
      </c>
      <c r="I16" s="6">
        <f t="shared" si="0"/>
        <v>477.45715725806446</v>
      </c>
      <c r="J16" s="4">
        <f t="shared" si="1"/>
        <v>6.7479127714722422E-4</v>
      </c>
      <c r="K16" s="6">
        <f t="shared" si="2"/>
        <v>477.77944991089964</v>
      </c>
    </row>
    <row r="17" spans="5:11" x14ac:dyDescent="0.3">
      <c r="E17" s="4">
        <v>5.6000000000000001E-2</v>
      </c>
      <c r="F17" s="5">
        <v>1.27259E-2</v>
      </c>
      <c r="G17" s="6">
        <v>4.6270100000000003</v>
      </c>
      <c r="H17" s="4">
        <v>7.4833199999999999E-4</v>
      </c>
      <c r="I17" s="6">
        <f t="shared" si="0"/>
        <v>485.86714549731181</v>
      </c>
      <c r="J17" s="4">
        <f t="shared" si="1"/>
        <v>7.4805213921927708E-4</v>
      </c>
      <c r="K17" s="6">
        <f t="shared" si="2"/>
        <v>486.23073543003608</v>
      </c>
    </row>
    <row r="18" spans="5:11" x14ac:dyDescent="0.3">
      <c r="E18" s="4">
        <v>0.06</v>
      </c>
      <c r="F18" s="5">
        <v>1.31637E-2</v>
      </c>
      <c r="G18" s="6">
        <v>4.7158100000000003</v>
      </c>
      <c r="H18" s="4">
        <v>7.7407400000000003E-4</v>
      </c>
      <c r="I18" s="6">
        <f t="shared" si="0"/>
        <v>495.19174227150535</v>
      </c>
      <c r="J18" s="4">
        <f t="shared" si="1"/>
        <v>7.7377455923746208E-4</v>
      </c>
      <c r="K18" s="6">
        <f t="shared" si="2"/>
        <v>495.57505732421242</v>
      </c>
    </row>
    <row r="19" spans="5:11" x14ac:dyDescent="0.3">
      <c r="E19" s="4">
        <v>6.4000000000000001E-2</v>
      </c>
      <c r="F19" s="5">
        <v>1.3651399999999999E-2</v>
      </c>
      <c r="G19" s="6">
        <v>4.8063500000000001</v>
      </c>
      <c r="H19" s="4">
        <v>8.0274999999999997E-4</v>
      </c>
      <c r="I19" s="6">
        <f t="shared" si="0"/>
        <v>504.6990507392473</v>
      </c>
      <c r="J19" s="4">
        <f t="shared" si="1"/>
        <v>8.0242796854779913E-4</v>
      </c>
      <c r="K19" s="6">
        <f t="shared" si="2"/>
        <v>505.10419790222829</v>
      </c>
    </row>
    <row r="20" spans="5:11" x14ac:dyDescent="0.3">
      <c r="E20" s="4">
        <v>6.8000000000000005E-2</v>
      </c>
      <c r="F20" s="5">
        <v>1.3883899999999999E-2</v>
      </c>
      <c r="G20" s="6">
        <v>4.8881800000000002</v>
      </c>
      <c r="H20" s="4">
        <v>8.1642300000000004E-4</v>
      </c>
      <c r="I20" s="6">
        <f t="shared" si="0"/>
        <v>513.29175067204301</v>
      </c>
      <c r="J20" s="4">
        <f t="shared" si="1"/>
        <v>8.1608990802623806E-4</v>
      </c>
      <c r="K20" s="6">
        <f t="shared" si="2"/>
        <v>513.71081386300193</v>
      </c>
    </row>
    <row r="21" spans="5:11" x14ac:dyDescent="0.3">
      <c r="E21" s="4">
        <v>7.1999999999999995E-2</v>
      </c>
      <c r="F21" s="5">
        <v>1.41385E-2</v>
      </c>
      <c r="G21" s="6">
        <v>4.9804599999999999</v>
      </c>
      <c r="H21" s="4">
        <v>8.3139900000000003E-4</v>
      </c>
      <c r="I21" s="6">
        <f t="shared" si="0"/>
        <v>522.98177083333326</v>
      </c>
      <c r="J21" s="4">
        <f t="shared" si="1"/>
        <v>8.3105357929304929E-4</v>
      </c>
      <c r="K21" s="6">
        <f t="shared" si="2"/>
        <v>523.41657735462229</v>
      </c>
    </row>
    <row r="22" spans="5:11" x14ac:dyDescent="0.3">
      <c r="E22" s="4">
        <v>7.5999999999999998E-2</v>
      </c>
      <c r="F22" s="5">
        <v>1.41814E-2</v>
      </c>
      <c r="G22" s="6">
        <v>5.0762299999999998</v>
      </c>
      <c r="H22" s="4">
        <v>8.3391800000000001E-4</v>
      </c>
      <c r="I22" s="6">
        <f t="shared" si="0"/>
        <v>533.03826444892468</v>
      </c>
      <c r="J22" s="4">
        <f t="shared" si="1"/>
        <v>8.3357048357145464E-4</v>
      </c>
      <c r="K22" s="6">
        <f t="shared" si="2"/>
        <v>533.48277465233741</v>
      </c>
    </row>
    <row r="23" spans="5:11" x14ac:dyDescent="0.3">
      <c r="E23" s="4">
        <v>0.08</v>
      </c>
      <c r="F23" s="5">
        <v>1.6116200000000001E-2</v>
      </c>
      <c r="G23" s="6">
        <v>5.1667699999999996</v>
      </c>
      <c r="H23" s="4">
        <v>9.4768999999999995E-4</v>
      </c>
      <c r="I23" s="6">
        <f t="shared" si="0"/>
        <v>542.54557291666652</v>
      </c>
      <c r="J23" s="4">
        <f t="shared" si="1"/>
        <v>9.4724122534246282E-4</v>
      </c>
      <c r="K23" s="6">
        <f t="shared" si="2"/>
        <v>543.05973793066391</v>
      </c>
    </row>
    <row r="24" spans="5:11" x14ac:dyDescent="0.3">
      <c r="E24" s="4">
        <v>8.4000000000000005E-2</v>
      </c>
      <c r="F24" s="5">
        <v>1.7914699999999999E-2</v>
      </c>
      <c r="G24" s="6">
        <v>5.2729799999999996</v>
      </c>
      <c r="H24" s="4">
        <v>1.05345E-3</v>
      </c>
      <c r="I24" s="6">
        <f t="shared" si="0"/>
        <v>553.6983366935483</v>
      </c>
      <c r="J24" s="4">
        <f t="shared" si="1"/>
        <v>1.0528955109321558E-3</v>
      </c>
      <c r="K24" s="6">
        <f t="shared" si="2"/>
        <v>554.28163020633804</v>
      </c>
    </row>
    <row r="25" spans="5:11" x14ac:dyDescent="0.3">
      <c r="E25" s="4">
        <v>8.7999999999999995E-2</v>
      </c>
      <c r="F25" s="5">
        <v>1.9167199999999999E-2</v>
      </c>
      <c r="G25" s="6">
        <v>5.3704799999999997</v>
      </c>
      <c r="H25" s="4">
        <v>1.1271E-3</v>
      </c>
      <c r="I25" s="6">
        <f t="shared" si="0"/>
        <v>563.93649193548379</v>
      </c>
      <c r="J25" s="4">
        <f t="shared" si="1"/>
        <v>1.1264652996640018E-3</v>
      </c>
      <c r="K25" s="6">
        <f t="shared" si="2"/>
        <v>564.57210475554427</v>
      </c>
    </row>
    <row r="26" spans="5:11" x14ac:dyDescent="0.3">
      <c r="E26" s="4">
        <v>9.1999999999999998E-2</v>
      </c>
      <c r="F26" s="5">
        <v>2.1011800000000001E-2</v>
      </c>
      <c r="G26" s="6">
        <v>5.4697300000000002</v>
      </c>
      <c r="H26" s="4">
        <v>1.2355700000000001E-3</v>
      </c>
      <c r="I26" s="6">
        <f t="shared" si="0"/>
        <v>574.35840893817203</v>
      </c>
      <c r="J26" s="4">
        <f t="shared" si="1"/>
        <v>1.2348073115595081E-3</v>
      </c>
      <c r="K26" s="6">
        <f t="shared" si="2"/>
        <v>575.06806895750378</v>
      </c>
    </row>
    <row r="27" spans="5:11" x14ac:dyDescent="0.3">
      <c r="E27" s="4">
        <v>9.6000000000000002E-2</v>
      </c>
      <c r="F27" s="5">
        <v>2.30461E-2</v>
      </c>
      <c r="G27" s="6">
        <v>5.5759400000000001</v>
      </c>
      <c r="H27" s="4">
        <v>1.3552E-3</v>
      </c>
      <c r="I27" s="6">
        <f t="shared" si="0"/>
        <v>585.5111727150537</v>
      </c>
      <c r="J27" s="4">
        <f t="shared" si="1"/>
        <v>1.3542825452761095E-3</v>
      </c>
      <c r="K27" s="6">
        <f t="shared" si="2"/>
        <v>586.30465745631705</v>
      </c>
    </row>
    <row r="28" spans="5:11" x14ac:dyDescent="0.3">
      <c r="E28" s="4">
        <v>0.1</v>
      </c>
      <c r="F28" s="5">
        <v>2.4599599999999999E-2</v>
      </c>
      <c r="G28" s="6">
        <v>5.6978200000000001</v>
      </c>
      <c r="H28" s="4">
        <v>1.44655E-3</v>
      </c>
      <c r="I28" s="6">
        <f t="shared" si="0"/>
        <v>598.30939180107521</v>
      </c>
      <c r="J28" s="4">
        <f t="shared" si="1"/>
        <v>1.4455047544273685E-3</v>
      </c>
      <c r="K28" s="6">
        <f t="shared" si="2"/>
        <v>599.17487625178512</v>
      </c>
    </row>
    <row r="29" spans="5:11" x14ac:dyDescent="0.3">
      <c r="E29" s="4">
        <v>0.104</v>
      </c>
      <c r="F29" s="5">
        <v>2.46544E-2</v>
      </c>
      <c r="G29" s="6">
        <v>5.8057699999999999</v>
      </c>
      <c r="H29" s="4">
        <v>1.44977E-3</v>
      </c>
      <c r="I29" s="6">
        <f t="shared" si="0"/>
        <v>609.64486727150529</v>
      </c>
      <c r="J29" s="4">
        <f t="shared" si="1"/>
        <v>1.4487200980952558E-3</v>
      </c>
      <c r="K29" s="6">
        <f t="shared" si="2"/>
        <v>610.52871211072954</v>
      </c>
    </row>
    <row r="30" spans="5:11" x14ac:dyDescent="0.3">
      <c r="E30" s="4">
        <v>0.108</v>
      </c>
      <c r="F30" s="5">
        <v>2.5725499999999998E-2</v>
      </c>
      <c r="G30" s="6">
        <v>5.8997900000000003</v>
      </c>
      <c r="H30" s="4">
        <v>1.5127599999999999E-3</v>
      </c>
      <c r="I30" s="6">
        <f t="shared" si="0"/>
        <v>619.51759912634407</v>
      </c>
      <c r="J30" s="4">
        <f t="shared" si="1"/>
        <v>1.5116169312384606E-3</v>
      </c>
      <c r="K30" s="6">
        <f t="shared" si="2"/>
        <v>620.45478056959848</v>
      </c>
    </row>
    <row r="31" spans="5:11" x14ac:dyDescent="0.3">
      <c r="E31" s="4">
        <v>0.112</v>
      </c>
      <c r="F31" s="5">
        <v>2.5278599999999998E-2</v>
      </c>
      <c r="G31" s="6">
        <v>6.0060000000000002</v>
      </c>
      <c r="H31" s="4">
        <v>1.4864800000000001E-3</v>
      </c>
      <c r="I31" s="6">
        <f t="shared" si="0"/>
        <v>630.67036290322574</v>
      </c>
      <c r="J31" s="4">
        <f t="shared" si="1"/>
        <v>1.4853762822390709E-3</v>
      </c>
      <c r="K31" s="6">
        <f t="shared" si="2"/>
        <v>631.60784178427411</v>
      </c>
    </row>
    <row r="32" spans="5:11" x14ac:dyDescent="0.3">
      <c r="E32" s="4">
        <v>0.11600000000000001</v>
      </c>
      <c r="F32" s="5">
        <v>2.7219900000000002E-2</v>
      </c>
      <c r="G32" s="6">
        <v>6.1122100000000001</v>
      </c>
      <c r="H32" s="4">
        <v>1.60063E-3</v>
      </c>
      <c r="I32" s="6">
        <f t="shared" si="0"/>
        <v>641.82312668010741</v>
      </c>
      <c r="J32" s="4">
        <f t="shared" si="1"/>
        <v>1.5993503571094267E-3</v>
      </c>
      <c r="K32" s="6">
        <f t="shared" si="2"/>
        <v>642.85044803136543</v>
      </c>
    </row>
    <row r="33" spans="5:11" x14ac:dyDescent="0.3">
      <c r="E33" s="4">
        <v>0.12</v>
      </c>
      <c r="F33" s="5">
        <v>2.8229899999999999E-2</v>
      </c>
      <c r="G33" s="6">
        <v>6.2288600000000001</v>
      </c>
      <c r="H33" s="4">
        <v>1.6600300000000001E-3</v>
      </c>
      <c r="I33" s="6">
        <f t="shared" si="0"/>
        <v>654.07216061827944</v>
      </c>
      <c r="J33" s="4">
        <f t="shared" si="1"/>
        <v>1.6586536731516349E-3</v>
      </c>
      <c r="K33" s="6">
        <f t="shared" si="2"/>
        <v>655.15794002707059</v>
      </c>
    </row>
    <row r="34" spans="5:11" x14ac:dyDescent="0.3">
      <c r="E34" s="4">
        <v>0.124</v>
      </c>
      <c r="F34" s="5">
        <v>3.0606399999999999E-2</v>
      </c>
      <c r="G34" s="6">
        <v>6.3507499999999997</v>
      </c>
      <c r="H34" s="4">
        <v>1.79977E-3</v>
      </c>
      <c r="I34" s="6">
        <f t="shared" si="0"/>
        <v>666.87142977150529</v>
      </c>
      <c r="J34" s="4">
        <f t="shared" si="1"/>
        <v>1.7981523546092466E-3</v>
      </c>
      <c r="K34" s="6">
        <f t="shared" si="2"/>
        <v>668.07164496466521</v>
      </c>
    </row>
    <row r="35" spans="5:11" x14ac:dyDescent="0.3">
      <c r="E35" s="4">
        <v>0.128</v>
      </c>
      <c r="F35" s="5">
        <v>3.2948999999999999E-2</v>
      </c>
      <c r="G35" s="6">
        <v>6.4726299999999997</v>
      </c>
      <c r="H35" s="4">
        <v>1.9375200000000001E-3</v>
      </c>
      <c r="I35" s="6">
        <f t="shared" si="0"/>
        <v>679.66964885752679</v>
      </c>
      <c r="J35" s="4">
        <f t="shared" si="1"/>
        <v>1.9356454290800447E-3</v>
      </c>
      <c r="K35" s="6">
        <f t="shared" si="2"/>
        <v>680.98652239558123</v>
      </c>
    </row>
    <row r="36" spans="5:11" x14ac:dyDescent="0.3">
      <c r="E36" s="4">
        <v>0.13200000000000001</v>
      </c>
      <c r="F36" s="5">
        <v>3.5408799999999997E-2</v>
      </c>
      <c r="G36" s="6">
        <v>6.5945099999999996</v>
      </c>
      <c r="H36" s="4">
        <v>2.0821699999999999E-3</v>
      </c>
      <c r="I36" s="6">
        <f t="shared" si="0"/>
        <v>692.46786794354819</v>
      </c>
      <c r="J36" s="4">
        <f t="shared" si="1"/>
        <v>2.0800052883897849E-3</v>
      </c>
      <c r="K36" s="6">
        <f t="shared" si="2"/>
        <v>693.90970376414418</v>
      </c>
    </row>
    <row r="37" spans="5:11" x14ac:dyDescent="0.3">
      <c r="E37" s="4">
        <v>0.13600000000000001</v>
      </c>
      <c r="F37" s="5">
        <v>3.79964E-2</v>
      </c>
      <c r="G37" s="6">
        <v>6.7129000000000003</v>
      </c>
      <c r="H37" s="4">
        <v>2.2343300000000001E-3</v>
      </c>
      <c r="I37" s="6">
        <f t="shared" si="0"/>
        <v>704.89961357526875</v>
      </c>
      <c r="J37" s="4">
        <f t="shared" si="1"/>
        <v>2.2318375966029641E-3</v>
      </c>
      <c r="K37" s="6">
        <f t="shared" si="2"/>
        <v>706.47459192886845</v>
      </c>
    </row>
    <row r="38" spans="5:11" x14ac:dyDescent="0.3">
      <c r="E38" s="4">
        <v>0.14000000000000001</v>
      </c>
      <c r="F38" s="5">
        <v>4.0347000000000001E-2</v>
      </c>
      <c r="G38" s="6">
        <v>6.8260800000000001</v>
      </c>
      <c r="H38" s="4">
        <v>2.3725500000000002E-3</v>
      </c>
      <c r="I38" s="6">
        <f t="shared" si="0"/>
        <v>716.7842741935483</v>
      </c>
      <c r="J38" s="4">
        <f t="shared" si="1"/>
        <v>2.3697399470319035E-3</v>
      </c>
      <c r="K38" s="6">
        <f t="shared" si="2"/>
        <v>718.48488072328621</v>
      </c>
    </row>
    <row r="39" spans="5:11" x14ac:dyDescent="0.3">
      <c r="E39" s="4">
        <v>0.14399999999999999</v>
      </c>
      <c r="F39" s="5">
        <v>4.3530699999999999E-2</v>
      </c>
      <c r="G39" s="6">
        <v>6.9549200000000004</v>
      </c>
      <c r="H39" s="4">
        <v>2.5597599999999999E-3</v>
      </c>
      <c r="I39" s="6">
        <f t="shared" si="0"/>
        <v>730.31334005376334</v>
      </c>
      <c r="J39" s="4">
        <f t="shared" si="1"/>
        <v>2.5564893944923796E-3</v>
      </c>
      <c r="K39" s="6">
        <f t="shared" si="2"/>
        <v>732.18276692909933</v>
      </c>
    </row>
    <row r="40" spans="5:11" x14ac:dyDescent="0.3">
      <c r="E40" s="4">
        <v>0.14799999999999999</v>
      </c>
      <c r="F40" s="5">
        <v>4.7155299999999997E-2</v>
      </c>
      <c r="G40" s="6">
        <v>7.0802899999999998</v>
      </c>
      <c r="H40" s="4">
        <v>2.77291E-3</v>
      </c>
      <c r="I40" s="6">
        <f t="shared" si="0"/>
        <v>743.4780325940859</v>
      </c>
      <c r="J40" s="4">
        <f t="shared" si="1"/>
        <v>2.7690725773143214E-3</v>
      </c>
      <c r="K40" s="6">
        <f t="shared" si="2"/>
        <v>745.53963026544636</v>
      </c>
    </row>
    <row r="41" spans="5:11" x14ac:dyDescent="0.3">
      <c r="E41" s="4">
        <v>0.152</v>
      </c>
      <c r="F41" s="5">
        <v>5.2219000000000002E-2</v>
      </c>
      <c r="G41" s="6">
        <v>7.1969399999999997</v>
      </c>
      <c r="H41" s="4">
        <v>3.0706700000000002E-3</v>
      </c>
      <c r="I41" s="6">
        <f t="shared" si="0"/>
        <v>755.72706653225794</v>
      </c>
      <c r="J41" s="4">
        <f t="shared" si="1"/>
        <v>3.065965121833881E-3</v>
      </c>
      <c r="K41" s="6">
        <f t="shared" si="2"/>
        <v>758.04765496364655</v>
      </c>
    </row>
    <row r="42" spans="5:11" x14ac:dyDescent="0.3">
      <c r="E42" s="4">
        <v>0.156</v>
      </c>
      <c r="F42" s="5">
        <v>5.69642E-2</v>
      </c>
      <c r="G42" s="6">
        <v>7.2927099999999996</v>
      </c>
      <c r="H42" s="4">
        <v>3.3497100000000001E-3</v>
      </c>
      <c r="I42" s="6">
        <f t="shared" si="0"/>
        <v>765.78356014784924</v>
      </c>
      <c r="J42" s="4">
        <f t="shared" si="1"/>
        <v>3.34411221860421E-3</v>
      </c>
      <c r="K42" s="6">
        <f t="shared" si="2"/>
        <v>768.3487129971121</v>
      </c>
    </row>
    <row r="43" spans="5:11" x14ac:dyDescent="0.3">
      <c r="E43" s="4">
        <v>0.16</v>
      </c>
      <c r="F43" s="5">
        <v>7.3835300000000006E-2</v>
      </c>
      <c r="G43" s="6">
        <v>7.3118600000000002</v>
      </c>
      <c r="H43" s="4">
        <v>4.3417899999999999E-3</v>
      </c>
      <c r="I43" s="6">
        <f t="shared" si="0"/>
        <v>767.79443884408602</v>
      </c>
      <c r="J43" s="4">
        <f t="shared" si="1"/>
        <v>4.3323916238283584E-3</v>
      </c>
      <c r="K43" s="6">
        <f t="shared" si="2"/>
        <v>771.12804106071485</v>
      </c>
    </row>
    <row r="44" spans="5:11" x14ac:dyDescent="0.3">
      <c r="E44" s="4">
        <v>0.16400000000000001</v>
      </c>
      <c r="F44" s="5">
        <v>0.21687300000000001</v>
      </c>
      <c r="G44" s="6">
        <v>6.6328100000000001</v>
      </c>
      <c r="H44" s="4">
        <v>1.2752899999999999E-2</v>
      </c>
      <c r="I44" s="6">
        <f t="shared" si="0"/>
        <v>696.4896253360215</v>
      </c>
      <c r="J44" s="4">
        <f t="shared" si="1"/>
        <v>1.2672266587059236E-2</v>
      </c>
      <c r="K44" s="6">
        <f t="shared" si="2"/>
        <v>705.37188787896923</v>
      </c>
    </row>
    <row r="45" spans="5:11" x14ac:dyDescent="0.3">
      <c r="E45" s="4">
        <v>0.16800000000000001</v>
      </c>
      <c r="F45" s="5">
        <v>0.24796199999999999</v>
      </c>
      <c r="G45" s="6">
        <v>6.6954900000000004</v>
      </c>
      <c r="H45" s="4">
        <v>1.45811E-2</v>
      </c>
      <c r="I45" s="6">
        <f t="shared" si="0"/>
        <v>703.07144657258061</v>
      </c>
      <c r="J45" s="4">
        <f t="shared" si="1"/>
        <v>1.4475817946197622E-2</v>
      </c>
      <c r="K45" s="6">
        <f t="shared" si="2"/>
        <v>713.3230016422001</v>
      </c>
    </row>
    <row r="46" spans="5:11" x14ac:dyDescent="0.3">
      <c r="E46" s="4">
        <v>0.17199999999999999</v>
      </c>
      <c r="F46" s="5">
        <v>0.273175</v>
      </c>
      <c r="G46" s="6">
        <v>6.7007199999999996</v>
      </c>
      <c r="H46" s="4">
        <v>1.60637E-2</v>
      </c>
      <c r="I46" s="6">
        <f t="shared" si="0"/>
        <v>703.62063172042997</v>
      </c>
      <c r="J46" s="4">
        <f t="shared" si="1"/>
        <v>1.5936044041318379E-2</v>
      </c>
      <c r="K46" s="6">
        <f t="shared" si="2"/>
        <v>714.92338246219742</v>
      </c>
    </row>
    <row r="47" spans="5:11" x14ac:dyDescent="0.3">
      <c r="E47" s="4">
        <v>0.17599999999999999</v>
      </c>
      <c r="F47" s="5">
        <v>0.29807499999999998</v>
      </c>
      <c r="G47" s="6">
        <v>6.6902699999999999</v>
      </c>
      <c r="H47" s="4">
        <v>1.7527899999999999E-2</v>
      </c>
      <c r="I47" s="6">
        <f t="shared" si="0"/>
        <v>702.52331149193537</v>
      </c>
      <c r="J47" s="4">
        <f t="shared" si="1"/>
        <v>1.7376058106107709E-2</v>
      </c>
      <c r="K47" s="6">
        <f t="shared" si="2"/>
        <v>714.83706984343485</v>
      </c>
    </row>
    <row r="48" spans="5:11" x14ac:dyDescent="0.3">
      <c r="E48" s="4">
        <v>0.18</v>
      </c>
      <c r="F48" s="5">
        <v>0.32184099999999999</v>
      </c>
      <c r="G48" s="6">
        <v>6.6833</v>
      </c>
      <c r="H48" s="4">
        <v>1.8925399999999998E-2</v>
      </c>
      <c r="I48" s="6">
        <f t="shared" si="0"/>
        <v>701.7914146505376</v>
      </c>
      <c r="J48" s="4">
        <f t="shared" si="1"/>
        <v>1.8748542532216857E-2</v>
      </c>
      <c r="K48" s="6">
        <f t="shared" si="2"/>
        <v>715.07309788936493</v>
      </c>
    </row>
    <row r="49" spans="5:11" x14ac:dyDescent="0.3">
      <c r="E49" s="4">
        <v>0.184</v>
      </c>
      <c r="F49" s="5">
        <v>0.34648200000000001</v>
      </c>
      <c r="G49" s="6">
        <v>6.6902699999999999</v>
      </c>
      <c r="H49" s="4">
        <v>2.0374400000000001E-2</v>
      </c>
      <c r="I49" s="6">
        <f t="shared" si="0"/>
        <v>702.52331149193537</v>
      </c>
      <c r="J49" s="4">
        <f t="shared" si="1"/>
        <v>2.0169618770099408E-2</v>
      </c>
      <c r="K49" s="6">
        <f t="shared" si="2"/>
        <v>716.83680244959658</v>
      </c>
    </row>
    <row r="50" spans="5:11" x14ac:dyDescent="0.3">
      <c r="E50" s="4">
        <v>0.188</v>
      </c>
      <c r="F50" s="5">
        <v>0.37398700000000001</v>
      </c>
      <c r="G50" s="6">
        <v>6.6850500000000004</v>
      </c>
      <c r="H50" s="4">
        <v>2.1991799999999999E-2</v>
      </c>
      <c r="I50" s="6">
        <f t="shared" si="0"/>
        <v>701.97517641129025</v>
      </c>
      <c r="J50" s="4">
        <f t="shared" si="1"/>
        <v>2.1753468265958326E-2</v>
      </c>
      <c r="K50" s="6">
        <f t="shared" si="2"/>
        <v>717.41287409589199</v>
      </c>
    </row>
    <row r="51" spans="5:11" x14ac:dyDescent="0.3">
      <c r="E51" s="4">
        <v>0.192</v>
      </c>
      <c r="F51" s="5">
        <v>0.40124500000000002</v>
      </c>
      <c r="G51" s="6">
        <v>6.6833</v>
      </c>
      <c r="H51" s="4">
        <v>2.35947E-2</v>
      </c>
      <c r="I51" s="6">
        <f t="shared" si="0"/>
        <v>701.7914146505376</v>
      </c>
      <c r="J51" s="4">
        <f t="shared" si="1"/>
        <v>2.3320647486262277E-2</v>
      </c>
      <c r="K51" s="6">
        <f t="shared" si="2"/>
        <v>718.34997254179268</v>
      </c>
    </row>
    <row r="52" spans="5:11" x14ac:dyDescent="0.3">
      <c r="E52" s="4">
        <v>0.19600000000000001</v>
      </c>
      <c r="F52" s="5">
        <v>0.43196299999999999</v>
      </c>
      <c r="G52" s="6">
        <v>6.6763399999999997</v>
      </c>
      <c r="H52" s="4">
        <v>2.5401099999999999E-2</v>
      </c>
      <c r="I52" s="6">
        <f t="shared" si="0"/>
        <v>701.06056787634407</v>
      </c>
      <c r="J52" s="4">
        <f t="shared" si="1"/>
        <v>2.5083853118984561E-2</v>
      </c>
      <c r="K52" s="6">
        <f t="shared" si="2"/>
        <v>718.86827746702795</v>
      </c>
    </row>
    <row r="53" spans="5:11" x14ac:dyDescent="0.3">
      <c r="E53" s="4">
        <v>0.2</v>
      </c>
      <c r="F53" s="5">
        <v>0.45943299999999998</v>
      </c>
      <c r="G53" s="6">
        <v>6.6850500000000004</v>
      </c>
      <c r="H53" s="4">
        <v>2.7016399999999999E-2</v>
      </c>
      <c r="I53" s="6">
        <f t="shared" si="0"/>
        <v>701.97517641129025</v>
      </c>
      <c r="J53" s="4">
        <f t="shared" si="1"/>
        <v>2.665789966020583E-2</v>
      </c>
      <c r="K53" s="6">
        <f t="shared" si="2"/>
        <v>720.94001856728823</v>
      </c>
    </row>
    <row r="54" spans="5:11" x14ac:dyDescent="0.3">
      <c r="E54" s="4">
        <v>0.20399999999999999</v>
      </c>
      <c r="F54" s="5">
        <v>0.48544199999999998</v>
      </c>
      <c r="G54" s="6">
        <v>6.7007199999999996</v>
      </c>
      <c r="H54" s="4">
        <v>2.85458E-2</v>
      </c>
      <c r="I54" s="6">
        <f t="shared" si="0"/>
        <v>703.62063172042997</v>
      </c>
      <c r="J54" s="4">
        <f t="shared" si="1"/>
        <v>2.8145959989604424E-2</v>
      </c>
      <c r="K54" s="6">
        <f t="shared" si="2"/>
        <v>723.70604554939507</v>
      </c>
    </row>
    <row r="55" spans="5:11" x14ac:dyDescent="0.3">
      <c r="E55" s="4">
        <v>0.20799999999999999</v>
      </c>
      <c r="F55" s="5">
        <v>0.51291299999999995</v>
      </c>
      <c r="G55" s="6">
        <v>6.7111599999999996</v>
      </c>
      <c r="H55" s="4">
        <v>3.0161199999999999E-2</v>
      </c>
      <c r="I55" s="6">
        <f t="shared" si="0"/>
        <v>704.71690188172033</v>
      </c>
      <c r="J55" s="4">
        <f t="shared" si="1"/>
        <v>2.9715294850306263E-2</v>
      </c>
      <c r="K55" s="6">
        <f t="shared" si="2"/>
        <v>725.97200930275528</v>
      </c>
    </row>
    <row r="56" spans="5:11" x14ac:dyDescent="0.3">
      <c r="E56" s="4">
        <v>0.21199999999999999</v>
      </c>
      <c r="F56" s="5">
        <v>0.54222199999999998</v>
      </c>
      <c r="G56" s="6">
        <v>6.7181300000000004</v>
      </c>
      <c r="H56" s="4">
        <v>3.1884700000000002E-2</v>
      </c>
      <c r="I56" s="6">
        <f t="shared" si="0"/>
        <v>705.44879872311822</v>
      </c>
      <c r="J56" s="4">
        <f t="shared" si="1"/>
        <v>3.1386936011488363E-2</v>
      </c>
      <c r="K56" s="6">
        <f t="shared" si="2"/>
        <v>727.9418220357652</v>
      </c>
    </row>
    <row r="57" spans="5:11" x14ac:dyDescent="0.3">
      <c r="E57" s="4">
        <v>0.216</v>
      </c>
      <c r="F57" s="5">
        <v>0.57392399999999999</v>
      </c>
      <c r="G57" s="6">
        <v>6.7233499999999999</v>
      </c>
      <c r="H57" s="4">
        <v>3.3748899999999998E-2</v>
      </c>
      <c r="I57" s="6">
        <f t="shared" si="0"/>
        <v>705.99693380376345</v>
      </c>
      <c r="J57" s="4">
        <f t="shared" si="1"/>
        <v>3.3191903268136182E-2</v>
      </c>
      <c r="K57" s="6">
        <f t="shared" si="2"/>
        <v>729.82355372301322</v>
      </c>
    </row>
    <row r="58" spans="5:11" x14ac:dyDescent="0.3">
      <c r="E58" s="4">
        <v>0.22</v>
      </c>
      <c r="F58" s="5">
        <v>0.60584199999999999</v>
      </c>
      <c r="G58" s="6">
        <v>6.7233499999999999</v>
      </c>
      <c r="H58" s="4">
        <v>3.5625799999999999E-2</v>
      </c>
      <c r="I58" s="6">
        <f t="shared" si="0"/>
        <v>705.99693380376345</v>
      </c>
      <c r="J58" s="4">
        <f t="shared" si="1"/>
        <v>3.5005881678778224E-2</v>
      </c>
      <c r="K58" s="6">
        <f t="shared" si="2"/>
        <v>731.14863936806955</v>
      </c>
    </row>
    <row r="59" spans="5:11" x14ac:dyDescent="0.3">
      <c r="E59" s="4">
        <v>0.224</v>
      </c>
      <c r="F59" s="5">
        <v>0.64341400000000004</v>
      </c>
      <c r="G59" s="6">
        <v>6.6867900000000002</v>
      </c>
      <c r="H59" s="4">
        <v>3.7835199999999999E-2</v>
      </c>
      <c r="I59" s="6">
        <f t="shared" si="0"/>
        <v>702.15788810483866</v>
      </c>
      <c r="J59" s="4">
        <f t="shared" si="1"/>
        <v>3.713700527955998E-2</v>
      </c>
      <c r="K59" s="6">
        <f t="shared" si="2"/>
        <v>728.72417223286277</v>
      </c>
    </row>
    <row r="60" spans="5:11" x14ac:dyDescent="0.3">
      <c r="E60" s="4">
        <v>0.22800000000000001</v>
      </c>
      <c r="F60" s="5">
        <v>0.67475799999999997</v>
      </c>
      <c r="G60" s="6">
        <v>6.6937499999999996</v>
      </c>
      <c r="H60" s="4">
        <v>3.96783E-2</v>
      </c>
      <c r="I60" s="6">
        <f t="shared" si="0"/>
        <v>702.8887348790322</v>
      </c>
      <c r="J60" s="4">
        <f t="shared" si="1"/>
        <v>3.8911338378763677E-2</v>
      </c>
      <c r="K60" s="6">
        <f t="shared" si="2"/>
        <v>730.77816496818298</v>
      </c>
    </row>
    <row r="61" spans="5:11" x14ac:dyDescent="0.3">
      <c r="E61" s="4">
        <v>0.23200000000000001</v>
      </c>
      <c r="F61" s="5">
        <v>0.70577299999999998</v>
      </c>
      <c r="G61" s="6">
        <v>6.7007199999999996</v>
      </c>
      <c r="H61" s="4">
        <v>4.15021E-2</v>
      </c>
      <c r="I61" s="6">
        <f t="shared" si="0"/>
        <v>703.62063172042997</v>
      </c>
      <c r="J61" s="4">
        <f t="shared" si="1"/>
        <v>4.0663998039468463E-2</v>
      </c>
      <c r="K61" s="6">
        <f t="shared" si="2"/>
        <v>732.82236554015446</v>
      </c>
    </row>
    <row r="62" spans="5:11" x14ac:dyDescent="0.3">
      <c r="E62" s="4">
        <v>0.23599999999999999</v>
      </c>
      <c r="F62" s="5">
        <v>0.73874300000000004</v>
      </c>
      <c r="G62" s="6">
        <v>6.7042000000000002</v>
      </c>
      <c r="H62" s="4">
        <v>4.3440800000000002E-2</v>
      </c>
      <c r="I62" s="6">
        <f t="shared" si="0"/>
        <v>703.98605510752679</v>
      </c>
      <c r="J62" s="4">
        <f t="shared" si="1"/>
        <v>4.2523713774375457E-2</v>
      </c>
      <c r="K62" s="6">
        <f t="shared" si="2"/>
        <v>734.56777253024177</v>
      </c>
    </row>
    <row r="63" spans="5:11" x14ac:dyDescent="0.3">
      <c r="E63" s="4">
        <v>0.24</v>
      </c>
      <c r="F63" s="5">
        <v>0.77137999999999995</v>
      </c>
      <c r="G63" s="6">
        <v>6.7129000000000003</v>
      </c>
      <c r="H63" s="4">
        <v>4.5359999999999998E-2</v>
      </c>
      <c r="I63" s="6">
        <f t="shared" si="0"/>
        <v>704.89961357526875</v>
      </c>
      <c r="J63" s="4">
        <f t="shared" si="1"/>
        <v>4.4361323698753695E-2</v>
      </c>
      <c r="K63" s="6">
        <f t="shared" si="2"/>
        <v>736.87386004704297</v>
      </c>
    </row>
    <row r="64" spans="5:11" x14ac:dyDescent="0.3">
      <c r="E64" s="4">
        <v>0.24399999999999999</v>
      </c>
      <c r="F64" s="5">
        <v>0.80655100000000002</v>
      </c>
      <c r="G64" s="6">
        <v>6.7181300000000004</v>
      </c>
      <c r="H64" s="4">
        <v>4.7428199999999997E-2</v>
      </c>
      <c r="I64" s="6">
        <f t="shared" si="0"/>
        <v>705.44879872311822</v>
      </c>
      <c r="J64" s="4">
        <f t="shared" si="1"/>
        <v>4.6337826312153246E-2</v>
      </c>
      <c r="K64" s="6">
        <f t="shared" si="2"/>
        <v>738.90696543871798</v>
      </c>
    </row>
    <row r="65" spans="5:11" x14ac:dyDescent="0.3">
      <c r="E65" s="4">
        <v>0.248</v>
      </c>
      <c r="F65" s="5">
        <v>0.84645400000000004</v>
      </c>
      <c r="G65" s="6">
        <v>6.7181300000000004</v>
      </c>
      <c r="H65" s="4">
        <v>4.9774600000000002E-2</v>
      </c>
      <c r="I65" s="6">
        <f t="shared" si="0"/>
        <v>705.44879872311822</v>
      </c>
      <c r="J65" s="4">
        <f t="shared" si="1"/>
        <v>4.857547445857862E-2</v>
      </c>
      <c r="K65" s="6">
        <f t="shared" si="2"/>
        <v>740.56223050004201</v>
      </c>
    </row>
    <row r="66" spans="5:11" x14ac:dyDescent="0.3">
      <c r="E66" s="4">
        <v>0.252</v>
      </c>
      <c r="F66" s="5">
        <v>0.88197099999999995</v>
      </c>
      <c r="G66" s="6">
        <v>6.7076799999999999</v>
      </c>
      <c r="H66" s="4">
        <v>5.1863199999999998E-2</v>
      </c>
      <c r="I66" s="6">
        <f t="shared" si="0"/>
        <v>704.35147849462362</v>
      </c>
      <c r="J66" s="4">
        <f t="shared" si="1"/>
        <v>5.0563067837027798E-2</v>
      </c>
      <c r="K66" s="6">
        <f t="shared" si="2"/>
        <v>740.88140009408608</v>
      </c>
    </row>
    <row r="67" spans="5:11" x14ac:dyDescent="0.3">
      <c r="E67" s="4">
        <v>0.25600000000000001</v>
      </c>
      <c r="F67" s="5">
        <v>0.91522700000000001</v>
      </c>
      <c r="G67" s="6">
        <v>6.7094199999999997</v>
      </c>
      <c r="H67" s="4">
        <v>5.38188E-2</v>
      </c>
      <c r="I67" s="6">
        <f t="shared" si="0"/>
        <v>704.53419018817203</v>
      </c>
      <c r="J67" s="4">
        <f t="shared" si="1"/>
        <v>5.2420518831294775E-2</v>
      </c>
      <c r="K67" s="6">
        <f t="shared" si="2"/>
        <v>742.45137486307124</v>
      </c>
    </row>
    <row r="68" spans="5:11" x14ac:dyDescent="0.3">
      <c r="E68" s="4">
        <v>0.26</v>
      </c>
      <c r="F68" s="5">
        <v>0.94395200000000001</v>
      </c>
      <c r="G68" s="6">
        <v>6.7250899999999998</v>
      </c>
      <c r="H68" s="4">
        <v>5.5507899999999999E-2</v>
      </c>
      <c r="I68" s="6">
        <f t="shared" ref="I68:I131" si="3">(G68*1000)/($B$4*$B$5)</f>
        <v>706.17964549731175</v>
      </c>
      <c r="J68" s="4">
        <f t="shared" ref="J68:J131" si="4">LN(1+H68)</f>
        <v>5.4022072882681654E-2</v>
      </c>
      <c r="K68" s="6">
        <f t="shared" ref="K68:K131" si="5">I68*(1+H68)</f>
        <v>745.37819464161203</v>
      </c>
    </row>
    <row r="69" spans="5:11" x14ac:dyDescent="0.3">
      <c r="E69" s="4">
        <v>0.26400000000000001</v>
      </c>
      <c r="F69" s="5">
        <v>0.97056399999999998</v>
      </c>
      <c r="G69" s="6">
        <v>6.7407599999999999</v>
      </c>
      <c r="H69" s="4">
        <v>5.70728E-2</v>
      </c>
      <c r="I69" s="6">
        <f t="shared" si="3"/>
        <v>707.82510080645159</v>
      </c>
      <c r="J69" s="4">
        <f t="shared" si="4"/>
        <v>5.5503578688569144E-2</v>
      </c>
      <c r="K69" s="6">
        <f t="shared" si="5"/>
        <v>748.22266121975804</v>
      </c>
    </row>
    <row r="70" spans="5:11" x14ac:dyDescent="0.3">
      <c r="E70" s="4">
        <v>0.26800000000000002</v>
      </c>
      <c r="F70" s="5">
        <v>0.99108799999999997</v>
      </c>
      <c r="G70" s="6">
        <v>6.7424999999999997</v>
      </c>
      <c r="H70" s="4">
        <v>5.8279600000000001E-2</v>
      </c>
      <c r="I70" s="6">
        <f t="shared" si="3"/>
        <v>708.00781249999989</v>
      </c>
      <c r="J70" s="4">
        <f t="shared" si="4"/>
        <v>5.6644570734078033E-2</v>
      </c>
      <c r="K70" s="6">
        <f t="shared" si="5"/>
        <v>749.27022460937496</v>
      </c>
    </row>
    <row r="71" spans="5:11" x14ac:dyDescent="0.3">
      <c r="E71" s="4">
        <v>0.27200000000000002</v>
      </c>
      <c r="F71" s="5">
        <v>1.0095400000000001</v>
      </c>
      <c r="G71" s="6">
        <v>6.7564299999999999</v>
      </c>
      <c r="H71" s="4">
        <v>5.9364500000000001E-2</v>
      </c>
      <c r="I71" s="6">
        <f t="shared" si="3"/>
        <v>709.47055611559131</v>
      </c>
      <c r="J71" s="4">
        <f t="shared" si="4"/>
        <v>5.7669200033134006E-2</v>
      </c>
      <c r="K71" s="6">
        <f t="shared" si="5"/>
        <v>751.58792094411535</v>
      </c>
    </row>
    <row r="72" spans="5:11" x14ac:dyDescent="0.3">
      <c r="E72" s="4">
        <v>0.27600000000000002</v>
      </c>
      <c r="F72" s="5">
        <v>1.0260800000000001</v>
      </c>
      <c r="G72" s="6">
        <v>6.7755799999999997</v>
      </c>
      <c r="H72" s="4">
        <v>6.0337200000000001E-2</v>
      </c>
      <c r="I72" s="6">
        <f t="shared" si="3"/>
        <v>711.48143481182785</v>
      </c>
      <c r="J72" s="4">
        <f t="shared" si="4"/>
        <v>5.8586970744244557E-2</v>
      </c>
      <c r="K72" s="6">
        <f t="shared" si="5"/>
        <v>754.41023244035603</v>
      </c>
    </row>
    <row r="73" spans="5:11" x14ac:dyDescent="0.3">
      <c r="E73" s="4">
        <v>0.28000000000000003</v>
      </c>
      <c r="F73" s="5">
        <v>1.0400400000000001</v>
      </c>
      <c r="G73" s="6">
        <v>6.8017000000000003</v>
      </c>
      <c r="H73" s="4">
        <v>6.1157999999999997E-2</v>
      </c>
      <c r="I73" s="6">
        <f t="shared" si="3"/>
        <v>714.2242103494624</v>
      </c>
      <c r="J73" s="4">
        <f t="shared" si="4"/>
        <v>5.9360764661812733E-2</v>
      </c>
      <c r="K73" s="6">
        <f t="shared" si="5"/>
        <v>757.90473460601481</v>
      </c>
    </row>
    <row r="74" spans="5:11" x14ac:dyDescent="0.3">
      <c r="E74" s="4">
        <v>0.28399999999999997</v>
      </c>
      <c r="F74" s="5">
        <v>1.05511</v>
      </c>
      <c r="G74" s="6">
        <v>6.8208500000000001</v>
      </c>
      <c r="H74" s="4">
        <v>6.2044099999999998E-2</v>
      </c>
      <c r="I74" s="6">
        <f t="shared" si="3"/>
        <v>716.23508904569894</v>
      </c>
      <c r="J74" s="4">
        <f t="shared" si="4"/>
        <v>6.0195447381319406E-2</v>
      </c>
      <c r="K74" s="6">
        <f t="shared" si="5"/>
        <v>760.67325053395928</v>
      </c>
    </row>
    <row r="75" spans="5:11" x14ac:dyDescent="0.3">
      <c r="E75" s="4">
        <v>0.28799999999999998</v>
      </c>
      <c r="F75" s="5">
        <v>1.0703800000000001</v>
      </c>
      <c r="G75" s="6">
        <v>6.8434900000000001</v>
      </c>
      <c r="H75" s="4">
        <v>6.2942300000000007E-2</v>
      </c>
      <c r="I75" s="6">
        <f t="shared" si="3"/>
        <v>718.61244119623643</v>
      </c>
      <c r="J75" s="4">
        <f t="shared" si="4"/>
        <v>6.1040817547915828E-2</v>
      </c>
      <c r="K75" s="6">
        <f t="shared" si="5"/>
        <v>763.84356105374229</v>
      </c>
    </row>
    <row r="76" spans="5:11" x14ac:dyDescent="0.3">
      <c r="E76" s="4">
        <v>0.29199999999999998</v>
      </c>
      <c r="F76" s="5">
        <v>1.08721</v>
      </c>
      <c r="G76" s="6">
        <v>6.8609</v>
      </c>
      <c r="H76" s="4">
        <v>6.3932199999999995E-2</v>
      </c>
      <c r="I76" s="6">
        <f t="shared" si="3"/>
        <v>720.44060819892456</v>
      </c>
      <c r="J76" s="4">
        <f t="shared" si="4"/>
        <v>6.1971667084620922E-2</v>
      </c>
      <c r="K76" s="6">
        <f t="shared" si="5"/>
        <v>766.4999612504198</v>
      </c>
    </row>
    <row r="77" spans="5:11" x14ac:dyDescent="0.3">
      <c r="E77" s="4">
        <v>0.29599999999999999</v>
      </c>
      <c r="F77" s="5">
        <v>1.10747</v>
      </c>
      <c r="G77" s="6">
        <v>6.8730900000000004</v>
      </c>
      <c r="H77" s="4">
        <v>6.5123399999999998E-2</v>
      </c>
      <c r="I77" s="6">
        <f t="shared" si="3"/>
        <v>721.72064012096769</v>
      </c>
      <c r="J77" s="4">
        <f t="shared" si="4"/>
        <v>6.3090660993748091E-2</v>
      </c>
      <c r="K77" s="6">
        <f t="shared" si="5"/>
        <v>768.7215420558216</v>
      </c>
    </row>
    <row r="78" spans="5:11" x14ac:dyDescent="0.3">
      <c r="E78" s="4">
        <v>0.3</v>
      </c>
      <c r="F78" s="5">
        <v>1.1287199999999999</v>
      </c>
      <c r="G78" s="6">
        <v>6.8922400000000001</v>
      </c>
      <c r="H78" s="4">
        <v>6.6373100000000004E-2</v>
      </c>
      <c r="I78" s="6">
        <f t="shared" si="3"/>
        <v>723.73151881720423</v>
      </c>
      <c r="J78" s="4">
        <f t="shared" si="4"/>
        <v>6.4263264507940787E-2</v>
      </c>
      <c r="K78" s="6">
        <f t="shared" si="5"/>
        <v>771.76782328881052</v>
      </c>
    </row>
    <row r="79" spans="5:11" x14ac:dyDescent="0.3">
      <c r="E79" s="4">
        <v>0.30399999999999999</v>
      </c>
      <c r="F79" s="5">
        <v>1.14852</v>
      </c>
      <c r="G79" s="6">
        <v>6.9009499999999999</v>
      </c>
      <c r="H79" s="4">
        <v>6.75375E-2</v>
      </c>
      <c r="I79" s="6">
        <f t="shared" si="3"/>
        <v>724.64612735215042</v>
      </c>
      <c r="J79" s="4">
        <f t="shared" si="4"/>
        <v>6.535459430926116E-2</v>
      </c>
      <c r="K79" s="6">
        <f t="shared" si="5"/>
        <v>773.58691517819625</v>
      </c>
    </row>
    <row r="80" spans="5:11" x14ac:dyDescent="0.3">
      <c r="E80" s="4">
        <v>0.308</v>
      </c>
      <c r="F80" s="5">
        <v>1.1717</v>
      </c>
      <c r="G80" s="6">
        <v>6.9096500000000001</v>
      </c>
      <c r="H80" s="4">
        <v>6.8900199999999995E-2</v>
      </c>
      <c r="I80" s="6">
        <f t="shared" si="3"/>
        <v>725.55968581989237</v>
      </c>
      <c r="J80" s="4">
        <f t="shared" si="4"/>
        <v>6.6630269405987694E-2</v>
      </c>
      <c r="K80" s="6">
        <f t="shared" si="5"/>
        <v>775.55089328482018</v>
      </c>
    </row>
    <row r="81" spans="5:11" x14ac:dyDescent="0.3">
      <c r="E81" s="4">
        <v>0.312</v>
      </c>
      <c r="F81" s="5">
        <v>1.194</v>
      </c>
      <c r="G81" s="6">
        <v>6.9288100000000004</v>
      </c>
      <c r="H81" s="4">
        <v>7.0211800000000005E-2</v>
      </c>
      <c r="I81" s="6">
        <f t="shared" si="3"/>
        <v>727.57161458333326</v>
      </c>
      <c r="J81" s="4">
        <f t="shared" si="4"/>
        <v>6.7856572810734608E-2</v>
      </c>
      <c r="K81" s="6">
        <f t="shared" si="5"/>
        <v>778.65572727213532</v>
      </c>
    </row>
    <row r="82" spans="5:11" x14ac:dyDescent="0.3">
      <c r="E82" s="4">
        <v>0.316</v>
      </c>
      <c r="F82" s="5">
        <v>1.2165600000000001</v>
      </c>
      <c r="G82" s="6">
        <v>6.9392500000000004</v>
      </c>
      <c r="H82" s="4">
        <v>7.1538099999999993E-2</v>
      </c>
      <c r="I82" s="6">
        <f t="shared" si="3"/>
        <v>728.66788474462362</v>
      </c>
      <c r="J82" s="4">
        <f t="shared" si="4"/>
        <v>6.9095092928828442E-2</v>
      </c>
      <c r="K82" s="6">
        <f t="shared" si="5"/>
        <v>780.79540075027296</v>
      </c>
    </row>
    <row r="83" spans="5:11" x14ac:dyDescent="0.3">
      <c r="E83" s="4">
        <v>0.32</v>
      </c>
      <c r="F83" s="5">
        <v>1.2417100000000001</v>
      </c>
      <c r="G83" s="6">
        <v>6.9497</v>
      </c>
      <c r="H83" s="4">
        <v>7.3017299999999993E-2</v>
      </c>
      <c r="I83" s="6">
        <f t="shared" si="3"/>
        <v>729.76520497311822</v>
      </c>
      <c r="J83" s="4">
        <f t="shared" si="4"/>
        <v>7.0474586538158288E-2</v>
      </c>
      <c r="K83" s="6">
        <f t="shared" si="5"/>
        <v>783.05068987420191</v>
      </c>
    </row>
    <row r="84" spans="5:11" x14ac:dyDescent="0.3">
      <c r="E84" s="4">
        <v>0.32400000000000001</v>
      </c>
      <c r="F84" s="5">
        <v>1.26552</v>
      </c>
      <c r="G84" s="6">
        <v>6.9584099999999998</v>
      </c>
      <c r="H84" s="4">
        <v>7.4417399999999995E-2</v>
      </c>
      <c r="I84" s="6">
        <f t="shared" si="3"/>
        <v>730.6798135080644</v>
      </c>
      <c r="J84" s="4">
        <f t="shared" si="4"/>
        <v>7.1778561181380943E-2</v>
      </c>
      <c r="K84" s="6">
        <f t="shared" si="5"/>
        <v>785.05510546181938</v>
      </c>
    </row>
    <row r="85" spans="5:11" x14ac:dyDescent="0.3">
      <c r="E85" s="4">
        <v>0.32800000000000001</v>
      </c>
      <c r="F85" s="5">
        <v>1.2901400000000001</v>
      </c>
      <c r="G85" s="6">
        <v>6.9758199999999997</v>
      </c>
      <c r="H85" s="4">
        <v>7.5864799999999996E-2</v>
      </c>
      <c r="I85" s="6">
        <f t="shared" si="3"/>
        <v>732.50798051075253</v>
      </c>
      <c r="J85" s="4">
        <f t="shared" si="4"/>
        <v>7.3124803287279175E-2</v>
      </c>
      <c r="K85" s="6">
        <f t="shared" si="5"/>
        <v>788.07955195060458</v>
      </c>
    </row>
    <row r="86" spans="5:11" x14ac:dyDescent="0.3">
      <c r="E86" s="4">
        <v>0.33200000000000002</v>
      </c>
      <c r="F86" s="5">
        <v>1.3153900000000001</v>
      </c>
      <c r="G86" s="6">
        <v>6.9862599999999997</v>
      </c>
      <c r="H86" s="4">
        <v>7.7349600000000004E-2</v>
      </c>
      <c r="I86" s="6">
        <f t="shared" si="3"/>
        <v>733.60425067204289</v>
      </c>
      <c r="J86" s="4">
        <f t="shared" si="4"/>
        <v>7.4503950886651363E-2</v>
      </c>
      <c r="K86" s="6">
        <f t="shared" si="5"/>
        <v>790.34824601982518</v>
      </c>
    </row>
    <row r="87" spans="5:11" x14ac:dyDescent="0.3">
      <c r="E87" s="4">
        <v>0.33600000000000002</v>
      </c>
      <c r="F87" s="5">
        <v>1.33935</v>
      </c>
      <c r="G87" s="6">
        <v>6.9949700000000004</v>
      </c>
      <c r="H87" s="4">
        <v>7.8758599999999998E-2</v>
      </c>
      <c r="I87" s="6">
        <f t="shared" si="3"/>
        <v>734.51885920698919</v>
      </c>
      <c r="J87" s="4">
        <f t="shared" si="4"/>
        <v>7.581093557375769E-2</v>
      </c>
      <c r="K87" s="6">
        <f t="shared" si="5"/>
        <v>792.36853623172874</v>
      </c>
    </row>
    <row r="88" spans="5:11" x14ac:dyDescent="0.3">
      <c r="E88" s="4">
        <v>0.34</v>
      </c>
      <c r="F88" s="5">
        <v>1.3630500000000001</v>
      </c>
      <c r="G88" s="6">
        <v>7.0019299999999998</v>
      </c>
      <c r="H88" s="4">
        <v>8.0152500000000002E-2</v>
      </c>
      <c r="I88" s="6">
        <f t="shared" si="3"/>
        <v>735.24970598118261</v>
      </c>
      <c r="J88" s="4">
        <f t="shared" si="4"/>
        <v>7.7102234871527495E-2</v>
      </c>
      <c r="K88" s="6">
        <f t="shared" si="5"/>
        <v>794.18180803983944</v>
      </c>
    </row>
    <row r="89" spans="5:11" x14ac:dyDescent="0.3">
      <c r="E89" s="4">
        <v>0.34399999999999997</v>
      </c>
      <c r="F89" s="5">
        <v>1.3868100000000001</v>
      </c>
      <c r="G89" s="6">
        <v>7.0193500000000002</v>
      </c>
      <c r="H89" s="4">
        <v>8.1549399999999994E-2</v>
      </c>
      <c r="I89" s="6">
        <f t="shared" si="3"/>
        <v>737.07892305107521</v>
      </c>
      <c r="J89" s="4">
        <f t="shared" si="4"/>
        <v>7.8394642667846626E-2</v>
      </c>
      <c r="K89" s="6">
        <f t="shared" si="5"/>
        <v>797.18726697853663</v>
      </c>
    </row>
    <row r="90" spans="5:11" x14ac:dyDescent="0.3">
      <c r="E90" s="4">
        <v>0.34799999999999998</v>
      </c>
      <c r="F90" s="5">
        <v>1.41276</v>
      </c>
      <c r="G90" s="6">
        <v>7.0332699999999999</v>
      </c>
      <c r="H90" s="4">
        <v>8.3075399999999994E-2</v>
      </c>
      <c r="I90" s="6">
        <f t="shared" si="3"/>
        <v>738.54061659946228</v>
      </c>
      <c r="J90" s="4">
        <f t="shared" si="4"/>
        <v>7.9804587017370851E-2</v>
      </c>
      <c r="K90" s="6">
        <f t="shared" si="5"/>
        <v>799.89517373970932</v>
      </c>
    </row>
    <row r="91" spans="5:11" x14ac:dyDescent="0.3">
      <c r="E91" s="4">
        <v>0.35199999999999998</v>
      </c>
      <c r="F91" s="5">
        <v>1.43713</v>
      </c>
      <c r="G91" s="6">
        <v>7.0402399999999998</v>
      </c>
      <c r="H91" s="4">
        <v>8.4508399999999997E-2</v>
      </c>
      <c r="I91" s="6">
        <f t="shared" si="3"/>
        <v>739.27251344086017</v>
      </c>
      <c r="J91" s="4">
        <f t="shared" si="4"/>
        <v>8.112679675963673E-2</v>
      </c>
      <c r="K91" s="6">
        <f t="shared" si="5"/>
        <v>801.74725071572573</v>
      </c>
    </row>
    <row r="92" spans="5:11" x14ac:dyDescent="0.3">
      <c r="E92" s="4">
        <v>0.35599999999999998</v>
      </c>
      <c r="F92" s="5">
        <v>1.4631400000000001</v>
      </c>
      <c r="G92" s="6">
        <v>7.0454600000000003</v>
      </c>
      <c r="H92" s="4">
        <v>8.6038000000000003E-2</v>
      </c>
      <c r="I92" s="6">
        <f t="shared" si="3"/>
        <v>739.82064852150529</v>
      </c>
      <c r="J92" s="4">
        <f t="shared" si="4"/>
        <v>8.2536211691477138E-2</v>
      </c>
      <c r="K92" s="6">
        <f t="shared" si="5"/>
        <v>803.47333747899859</v>
      </c>
    </row>
    <row r="93" spans="5:11" x14ac:dyDescent="0.3">
      <c r="E93" s="4">
        <v>0.36</v>
      </c>
      <c r="F93" s="5">
        <v>1.48651</v>
      </c>
      <c r="G93" s="6">
        <v>7.0541700000000001</v>
      </c>
      <c r="H93" s="4">
        <v>8.7412599999999993E-2</v>
      </c>
      <c r="I93" s="6">
        <f t="shared" si="3"/>
        <v>740.73525705645159</v>
      </c>
      <c r="J93" s="4">
        <f t="shared" si="4"/>
        <v>8.3801112934944133E-2</v>
      </c>
      <c r="K93" s="6">
        <f t="shared" si="5"/>
        <v>805.4848517874243</v>
      </c>
    </row>
    <row r="94" spans="5:11" x14ac:dyDescent="0.3">
      <c r="E94" s="4">
        <v>0.36399999999999999</v>
      </c>
      <c r="F94" s="5">
        <v>1.51149</v>
      </c>
      <c r="G94" s="6">
        <v>7.0733199999999998</v>
      </c>
      <c r="H94" s="4">
        <v>8.8881199999999994E-2</v>
      </c>
      <c r="I94" s="6">
        <f t="shared" si="3"/>
        <v>742.74613575268802</v>
      </c>
      <c r="J94" s="4">
        <f t="shared" si="4"/>
        <v>8.5150747090886381E-2</v>
      </c>
      <c r="K94" s="6">
        <f t="shared" si="5"/>
        <v>808.76230359374972</v>
      </c>
    </row>
    <row r="95" spans="5:11" x14ac:dyDescent="0.3">
      <c r="E95" s="4">
        <v>0.36799999999999999</v>
      </c>
      <c r="F95" s="5">
        <v>1.53566</v>
      </c>
      <c r="G95" s="6">
        <v>7.07158</v>
      </c>
      <c r="H95" s="4">
        <v>9.0302199999999999E-2</v>
      </c>
      <c r="I95" s="6">
        <f t="shared" si="3"/>
        <v>742.56342405913972</v>
      </c>
      <c r="J95" s="4">
        <f t="shared" si="4"/>
        <v>8.6454905521431188E-2</v>
      </c>
      <c r="K95" s="6">
        <f t="shared" si="5"/>
        <v>809.61853489121302</v>
      </c>
    </row>
    <row r="96" spans="5:11" x14ac:dyDescent="0.3">
      <c r="E96" s="4">
        <v>0.372</v>
      </c>
      <c r="F96" s="5">
        <v>1.55884</v>
      </c>
      <c r="G96" s="6">
        <v>7.08725</v>
      </c>
      <c r="H96" s="4">
        <v>9.1665399999999994E-2</v>
      </c>
      <c r="I96" s="6">
        <f t="shared" si="3"/>
        <v>744.20887936827944</v>
      </c>
      <c r="J96" s="4">
        <f t="shared" si="4"/>
        <v>8.7704420113088793E-2</v>
      </c>
      <c r="K96" s="6">
        <f t="shared" si="5"/>
        <v>812.4270839791244</v>
      </c>
    </row>
    <row r="97" spans="5:11" x14ac:dyDescent="0.3">
      <c r="E97" s="4">
        <v>0.376</v>
      </c>
      <c r="F97" s="5">
        <v>1.58497</v>
      </c>
      <c r="G97" s="6">
        <v>7.1011800000000003</v>
      </c>
      <c r="H97" s="4">
        <v>9.3201999999999993E-2</v>
      </c>
      <c r="I97" s="6">
        <f t="shared" si="3"/>
        <v>745.67162298387098</v>
      </c>
      <c r="J97" s="4">
        <f t="shared" si="4"/>
        <v>8.9111004561503768E-2</v>
      </c>
      <c r="K97" s="6">
        <f t="shared" si="5"/>
        <v>815.16970958921377</v>
      </c>
    </row>
    <row r="98" spans="5:11" x14ac:dyDescent="0.3">
      <c r="E98" s="4">
        <v>0.38</v>
      </c>
      <c r="F98" s="5">
        <v>1.6104700000000001</v>
      </c>
      <c r="G98" s="6">
        <v>7.10466</v>
      </c>
      <c r="H98" s="4">
        <v>9.47017E-2</v>
      </c>
      <c r="I98" s="6">
        <f t="shared" si="3"/>
        <v>746.03704637096769</v>
      </c>
      <c r="J98" s="4">
        <f t="shared" si="4"/>
        <v>9.048190606404638E-2</v>
      </c>
      <c r="K98" s="6">
        <f t="shared" si="5"/>
        <v>816.6880229252771</v>
      </c>
    </row>
    <row r="99" spans="5:11" x14ac:dyDescent="0.3">
      <c r="E99" s="4">
        <v>0.38400000000000001</v>
      </c>
      <c r="F99" s="5">
        <v>1.6376900000000001</v>
      </c>
      <c r="G99" s="6">
        <v>7.12033</v>
      </c>
      <c r="H99" s="4">
        <v>9.6302399999999996E-2</v>
      </c>
      <c r="I99" s="6">
        <f t="shared" si="3"/>
        <v>747.68250168010741</v>
      </c>
      <c r="J99" s="4">
        <f t="shared" si="4"/>
        <v>9.1943062877754236E-2</v>
      </c>
      <c r="K99" s="6">
        <f t="shared" si="5"/>
        <v>819.68612102990573</v>
      </c>
    </row>
    <row r="100" spans="5:11" x14ac:dyDescent="0.3">
      <c r="E100" s="4">
        <v>0.38800000000000001</v>
      </c>
      <c r="F100" s="5">
        <v>1.6648700000000001</v>
      </c>
      <c r="G100" s="6">
        <v>7.1220699999999999</v>
      </c>
      <c r="H100" s="4">
        <v>9.7900299999999996E-2</v>
      </c>
      <c r="I100" s="6">
        <f t="shared" si="3"/>
        <v>747.86521337365582</v>
      </c>
      <c r="J100" s="4">
        <f t="shared" si="4"/>
        <v>9.3399537507442149E-2</v>
      </c>
      <c r="K100" s="6">
        <f t="shared" si="5"/>
        <v>821.08144212250079</v>
      </c>
    </row>
    <row r="101" spans="5:11" x14ac:dyDescent="0.3">
      <c r="E101" s="4">
        <v>0.39200000000000002</v>
      </c>
      <c r="F101" s="5">
        <v>1.6910000000000001</v>
      </c>
      <c r="G101" s="6">
        <v>7.1290399999999998</v>
      </c>
      <c r="H101" s="4">
        <v>9.94371E-2</v>
      </c>
      <c r="I101" s="6">
        <f t="shared" si="3"/>
        <v>748.5971102150537</v>
      </c>
      <c r="J101" s="4">
        <f t="shared" si="4"/>
        <v>9.4798321554511872E-2</v>
      </c>
      <c r="K101" s="6">
        <f t="shared" si="5"/>
        <v>823.0354359232191</v>
      </c>
    </row>
    <row r="102" spans="5:11" x14ac:dyDescent="0.3">
      <c r="E102" s="4">
        <v>0.39600000000000002</v>
      </c>
      <c r="F102" s="5">
        <v>1.71861</v>
      </c>
      <c r="G102" s="6">
        <v>7.1360000000000001</v>
      </c>
      <c r="H102" s="4">
        <v>0.101061</v>
      </c>
      <c r="I102" s="6">
        <f t="shared" si="3"/>
        <v>749.32795698924724</v>
      </c>
      <c r="J102" s="4">
        <f t="shared" si="4"/>
        <v>9.6274260383808166E-2</v>
      </c>
      <c r="K102" s="6">
        <f t="shared" si="5"/>
        <v>825.05578965053758</v>
      </c>
    </row>
    <row r="103" spans="5:11" x14ac:dyDescent="0.3">
      <c r="E103" s="4">
        <v>0.4</v>
      </c>
      <c r="F103" s="5">
        <v>1.74471</v>
      </c>
      <c r="G103" s="6">
        <v>7.1551499999999999</v>
      </c>
      <c r="H103" s="4">
        <v>0.10259500000000001</v>
      </c>
      <c r="I103" s="6">
        <f t="shared" si="3"/>
        <v>751.33883568548379</v>
      </c>
      <c r="J103" s="4">
        <f t="shared" si="4"/>
        <v>9.7666492427085846E-2</v>
      </c>
      <c r="K103" s="6">
        <f t="shared" si="5"/>
        <v>828.42244353263595</v>
      </c>
    </row>
    <row r="104" spans="5:11" x14ac:dyDescent="0.3">
      <c r="E104" s="4">
        <v>0.40400000000000003</v>
      </c>
      <c r="F104" s="5">
        <v>1.77129</v>
      </c>
      <c r="G104" s="6">
        <v>7.1551499999999999</v>
      </c>
      <c r="H104" s="4">
        <v>0.104159</v>
      </c>
      <c r="I104" s="6">
        <f t="shared" si="3"/>
        <v>751.33883568548379</v>
      </c>
      <c r="J104" s="4">
        <f t="shared" si="4"/>
        <v>9.9083959223899107E-2</v>
      </c>
      <c r="K104" s="6">
        <f t="shared" si="5"/>
        <v>829.59753747164814</v>
      </c>
    </row>
    <row r="105" spans="5:11" x14ac:dyDescent="0.3">
      <c r="E105" s="4">
        <v>0.40799999999999997</v>
      </c>
      <c r="F105" s="5">
        <v>1.7967599999999999</v>
      </c>
      <c r="G105" s="6">
        <v>7.1586400000000001</v>
      </c>
      <c r="H105" s="4">
        <v>0.105656</v>
      </c>
      <c r="I105" s="6">
        <f t="shared" si="3"/>
        <v>751.70530913978496</v>
      </c>
      <c r="J105" s="4">
        <f t="shared" si="4"/>
        <v>0.10043882397863943</v>
      </c>
      <c r="K105" s="6">
        <f t="shared" si="5"/>
        <v>831.12748528225802</v>
      </c>
    </row>
    <row r="106" spans="5:11" x14ac:dyDescent="0.3">
      <c r="E106" s="4">
        <v>0.41199999999999998</v>
      </c>
      <c r="F106" s="5">
        <v>1.82141</v>
      </c>
      <c r="G106" s="6">
        <v>7.1656000000000004</v>
      </c>
      <c r="H106" s="4">
        <v>0.10710600000000001</v>
      </c>
      <c r="I106" s="6">
        <f t="shared" si="3"/>
        <v>752.4361559139785</v>
      </c>
      <c r="J106" s="4">
        <f t="shared" si="4"/>
        <v>0.10174940343322653</v>
      </c>
      <c r="K106" s="6">
        <f t="shared" si="5"/>
        <v>833.02658282930099</v>
      </c>
    </row>
    <row r="107" spans="5:11" x14ac:dyDescent="0.3">
      <c r="E107" s="4">
        <v>0.41599999999999998</v>
      </c>
      <c r="F107" s="5">
        <v>1.8487499999999999</v>
      </c>
      <c r="G107" s="6">
        <v>7.1847500000000002</v>
      </c>
      <c r="H107" s="4">
        <v>0.108713</v>
      </c>
      <c r="I107" s="6">
        <f t="shared" si="3"/>
        <v>754.44703461021493</v>
      </c>
      <c r="J107" s="4">
        <f t="shared" si="4"/>
        <v>0.1031998831716404</v>
      </c>
      <c r="K107" s="6">
        <f t="shared" si="5"/>
        <v>836.46523508379528</v>
      </c>
    </row>
    <row r="108" spans="5:11" x14ac:dyDescent="0.3">
      <c r="E108" s="4">
        <v>0.42</v>
      </c>
      <c r="F108" s="5">
        <v>1.8766700000000001</v>
      </c>
      <c r="G108" s="6">
        <v>7.1899800000000003</v>
      </c>
      <c r="H108" s="4">
        <v>0.11035499999999999</v>
      </c>
      <c r="I108" s="6">
        <f t="shared" si="3"/>
        <v>754.99621975806451</v>
      </c>
      <c r="J108" s="4">
        <f t="shared" si="4"/>
        <v>0.10467978401260561</v>
      </c>
      <c r="K108" s="6">
        <f t="shared" si="5"/>
        <v>838.31382758946575</v>
      </c>
    </row>
    <row r="109" spans="5:11" x14ac:dyDescent="0.3">
      <c r="E109" s="4">
        <v>0.42399999999999999</v>
      </c>
      <c r="F109" s="5">
        <v>1.9049799999999999</v>
      </c>
      <c r="G109" s="6">
        <v>7.1899800000000003</v>
      </c>
      <c r="H109" s="4">
        <v>0.11201999999999999</v>
      </c>
      <c r="I109" s="6">
        <f t="shared" si="3"/>
        <v>754.99621975806451</v>
      </c>
      <c r="J109" s="4">
        <f t="shared" si="4"/>
        <v>0.10617818127816227</v>
      </c>
      <c r="K109" s="6">
        <f t="shared" si="5"/>
        <v>839.5708962953629</v>
      </c>
    </row>
    <row r="110" spans="5:11" x14ac:dyDescent="0.3">
      <c r="E110" s="4">
        <v>0.42799999999999999</v>
      </c>
      <c r="F110" s="5">
        <v>1.9319200000000001</v>
      </c>
      <c r="G110" s="6">
        <v>7.1986800000000004</v>
      </c>
      <c r="H110" s="4">
        <v>0.113604</v>
      </c>
      <c r="I110" s="6">
        <f t="shared" si="3"/>
        <v>755.90977822580635</v>
      </c>
      <c r="J110" s="4">
        <f t="shared" si="4"/>
        <v>0.10760160254559012</v>
      </c>
      <c r="K110" s="6">
        <f t="shared" si="5"/>
        <v>841.78415267137086</v>
      </c>
    </row>
    <row r="111" spans="5:11" x14ac:dyDescent="0.3">
      <c r="E111" s="4">
        <v>0.432</v>
      </c>
      <c r="F111" s="5">
        <v>1.9600900000000001</v>
      </c>
      <c r="G111" s="6">
        <v>7.2126099999999997</v>
      </c>
      <c r="H111" s="4">
        <v>0.115261</v>
      </c>
      <c r="I111" s="6">
        <f t="shared" si="3"/>
        <v>757.37252184139777</v>
      </c>
      <c r="J111" s="4">
        <f t="shared" si="4"/>
        <v>0.10908845823695441</v>
      </c>
      <c r="K111" s="6">
        <f t="shared" si="5"/>
        <v>844.66803608135922</v>
      </c>
    </row>
    <row r="112" spans="5:11" x14ac:dyDescent="0.3">
      <c r="E112" s="4">
        <v>0.436</v>
      </c>
      <c r="F112" s="5">
        <v>1.9875799999999999</v>
      </c>
      <c r="G112" s="6">
        <v>7.2126099999999997</v>
      </c>
      <c r="H112" s="4">
        <v>0.11687699999999999</v>
      </c>
      <c r="I112" s="6">
        <f t="shared" si="3"/>
        <v>757.37252184139777</v>
      </c>
      <c r="J112" s="4">
        <f t="shared" si="4"/>
        <v>0.11053639764064033</v>
      </c>
      <c r="K112" s="6">
        <f t="shared" si="5"/>
        <v>845.89195007665478</v>
      </c>
    </row>
    <row r="113" spans="5:11" x14ac:dyDescent="0.3">
      <c r="E113" s="4">
        <v>0.44</v>
      </c>
      <c r="F113" s="5">
        <v>2.0155699999999999</v>
      </c>
      <c r="G113" s="6">
        <v>7.2160900000000003</v>
      </c>
      <c r="H113" s="4">
        <v>0.118523</v>
      </c>
      <c r="I113" s="6">
        <f t="shared" si="3"/>
        <v>757.7379452284946</v>
      </c>
      <c r="J113" s="4">
        <f t="shared" si="4"/>
        <v>0.11200906499098488</v>
      </c>
      <c r="K113" s="6">
        <f t="shared" si="5"/>
        <v>847.54731971081139</v>
      </c>
    </row>
    <row r="114" spans="5:11" x14ac:dyDescent="0.3">
      <c r="E114" s="4">
        <v>0.44400000000000001</v>
      </c>
      <c r="F114" s="5">
        <v>2.0419700000000001</v>
      </c>
      <c r="G114" s="6">
        <v>7.2195799999999997</v>
      </c>
      <c r="H114" s="4">
        <v>0.120075</v>
      </c>
      <c r="I114" s="6">
        <f t="shared" si="3"/>
        <v>758.10441868279565</v>
      </c>
      <c r="J114" s="4">
        <f t="shared" si="4"/>
        <v>0.11339564735070971</v>
      </c>
      <c r="K114" s="6">
        <f t="shared" si="5"/>
        <v>849.13380675613234</v>
      </c>
    </row>
    <row r="115" spans="5:11" x14ac:dyDescent="0.3">
      <c r="E115" s="4">
        <v>0.44800000000000001</v>
      </c>
      <c r="F115" s="5">
        <v>2.0692300000000001</v>
      </c>
      <c r="G115" s="6">
        <v>7.2369899999999996</v>
      </c>
      <c r="H115" s="4">
        <v>0.121679</v>
      </c>
      <c r="I115" s="6">
        <f t="shared" si="3"/>
        <v>759.93258568548379</v>
      </c>
      <c r="J115" s="4">
        <f t="shared" si="4"/>
        <v>0.11482666991047868</v>
      </c>
      <c r="K115" s="6">
        <f t="shared" si="5"/>
        <v>852.40042277910788</v>
      </c>
    </row>
    <row r="116" spans="5:11" x14ac:dyDescent="0.3">
      <c r="E116" s="4">
        <v>0.45200000000000001</v>
      </c>
      <c r="F116" s="5">
        <v>2.0956999999999999</v>
      </c>
      <c r="G116" s="6">
        <v>7.2456899999999997</v>
      </c>
      <c r="H116" s="4">
        <v>0.123235</v>
      </c>
      <c r="I116" s="6">
        <f t="shared" si="3"/>
        <v>760.84614415322574</v>
      </c>
      <c r="J116" s="4">
        <f t="shared" si="4"/>
        <v>0.11621291477257768</v>
      </c>
      <c r="K116" s="6">
        <f t="shared" si="5"/>
        <v>854.60901872794852</v>
      </c>
    </row>
    <row r="117" spans="5:11" x14ac:dyDescent="0.3">
      <c r="E117" s="4">
        <v>0.45600000000000002</v>
      </c>
      <c r="F117" s="5">
        <v>2.1233599999999999</v>
      </c>
      <c r="G117" s="6">
        <v>7.2404700000000002</v>
      </c>
      <c r="H117" s="4">
        <v>0.124861</v>
      </c>
      <c r="I117" s="6">
        <f t="shared" si="3"/>
        <v>760.29800907258061</v>
      </c>
      <c r="J117" s="4">
        <f t="shared" si="4"/>
        <v>0.11765947246721155</v>
      </c>
      <c r="K117" s="6">
        <f t="shared" si="5"/>
        <v>855.22957878339218</v>
      </c>
    </row>
    <row r="118" spans="5:11" x14ac:dyDescent="0.3">
      <c r="E118" s="4">
        <v>0.46</v>
      </c>
      <c r="F118" s="5">
        <v>2.1511900000000002</v>
      </c>
      <c r="G118" s="6">
        <v>7.24918</v>
      </c>
      <c r="H118" s="4">
        <v>0.126498</v>
      </c>
      <c r="I118" s="6">
        <f t="shared" si="3"/>
        <v>761.21261760752679</v>
      </c>
      <c r="J118" s="4">
        <f t="shared" si="4"/>
        <v>0.11911370547802234</v>
      </c>
      <c r="K118" s="6">
        <f t="shared" si="5"/>
        <v>857.50449130964375</v>
      </c>
    </row>
    <row r="119" spans="5:11" x14ac:dyDescent="0.3">
      <c r="E119" s="4">
        <v>0.46400000000000002</v>
      </c>
      <c r="F119" s="5">
        <v>2.1788099999999999</v>
      </c>
      <c r="G119" s="6">
        <v>7.2578800000000001</v>
      </c>
      <c r="H119" s="4">
        <v>0.12812200000000001</v>
      </c>
      <c r="I119" s="6">
        <f t="shared" si="3"/>
        <v>762.12617607526875</v>
      </c>
      <c r="J119" s="4">
        <f t="shared" si="4"/>
        <v>0.12055430325579447</v>
      </c>
      <c r="K119" s="6">
        <f t="shared" si="5"/>
        <v>859.77130600638441</v>
      </c>
    </row>
    <row r="120" spans="5:11" x14ac:dyDescent="0.3">
      <c r="E120" s="4">
        <v>0.46800000000000003</v>
      </c>
      <c r="F120" s="5">
        <v>2.2075100000000001</v>
      </c>
      <c r="G120" s="6">
        <v>7.2613599999999998</v>
      </c>
      <c r="H120" s="4">
        <v>0.12981000000000001</v>
      </c>
      <c r="I120" s="6">
        <f t="shared" si="3"/>
        <v>762.49159946236546</v>
      </c>
      <c r="J120" s="4">
        <f t="shared" si="4"/>
        <v>0.12204947699394646</v>
      </c>
      <c r="K120" s="6">
        <f t="shared" si="5"/>
        <v>861.47063398857506</v>
      </c>
    </row>
    <row r="121" spans="5:11" x14ac:dyDescent="0.3">
      <c r="E121" s="4">
        <v>0.47199999999999998</v>
      </c>
      <c r="F121" s="5">
        <v>2.2356500000000001</v>
      </c>
      <c r="G121" s="6">
        <v>7.2613599999999998</v>
      </c>
      <c r="H121" s="4">
        <v>0.131464</v>
      </c>
      <c r="I121" s="6">
        <f t="shared" si="3"/>
        <v>762.49159946236546</v>
      </c>
      <c r="J121" s="4">
        <f t="shared" si="4"/>
        <v>0.12351236941208847</v>
      </c>
      <c r="K121" s="6">
        <f t="shared" si="5"/>
        <v>862.7317950940859</v>
      </c>
    </row>
    <row r="122" spans="5:11" x14ac:dyDescent="0.3">
      <c r="E122" s="4">
        <v>0.47599999999999998</v>
      </c>
      <c r="F122" s="5">
        <v>2.2649900000000001</v>
      </c>
      <c r="G122" s="6">
        <v>7.2683299999999997</v>
      </c>
      <c r="H122" s="4">
        <v>0.13319</v>
      </c>
      <c r="I122" s="6">
        <f t="shared" si="3"/>
        <v>763.22349630376334</v>
      </c>
      <c r="J122" s="4">
        <f t="shared" si="4"/>
        <v>0.12503666436769145</v>
      </c>
      <c r="K122" s="6">
        <f t="shared" si="5"/>
        <v>864.87723377646148</v>
      </c>
    </row>
    <row r="123" spans="5:11" x14ac:dyDescent="0.3">
      <c r="E123" s="4">
        <v>0.48</v>
      </c>
      <c r="F123" s="5">
        <v>2.29392</v>
      </c>
      <c r="G123" s="6">
        <v>7.2805200000000001</v>
      </c>
      <c r="H123" s="4">
        <v>0.13489100000000001</v>
      </c>
      <c r="I123" s="6">
        <f t="shared" si="3"/>
        <v>764.50352822580646</v>
      </c>
      <c r="J123" s="4">
        <f t="shared" si="4"/>
        <v>0.12653661107939621</v>
      </c>
      <c r="K123" s="6">
        <f t="shared" si="5"/>
        <v>867.62817365171384</v>
      </c>
    </row>
    <row r="124" spans="5:11" x14ac:dyDescent="0.3">
      <c r="E124" s="4">
        <v>0.48399999999999999</v>
      </c>
      <c r="F124" s="5">
        <v>2.3237299999999999</v>
      </c>
      <c r="G124" s="6">
        <v>7.2874800000000004</v>
      </c>
      <c r="H124" s="4">
        <v>0.13664399999999999</v>
      </c>
      <c r="I124" s="6">
        <f t="shared" si="3"/>
        <v>765.234375</v>
      </c>
      <c r="J124" s="4">
        <f t="shared" si="4"/>
        <v>0.12808006107951078</v>
      </c>
      <c r="K124" s="6">
        <f t="shared" si="5"/>
        <v>869.79906093750003</v>
      </c>
    </row>
    <row r="125" spans="5:11" x14ac:dyDescent="0.3">
      <c r="E125" s="4">
        <v>0.48799999999999999</v>
      </c>
      <c r="F125" s="5">
        <v>2.3532899999999999</v>
      </c>
      <c r="G125" s="6">
        <v>7.2909600000000001</v>
      </c>
      <c r="H125" s="4">
        <v>0.13838200000000001</v>
      </c>
      <c r="I125" s="6">
        <f t="shared" si="3"/>
        <v>765.59979838709671</v>
      </c>
      <c r="J125" s="4">
        <f t="shared" si="4"/>
        <v>0.12960795600300443</v>
      </c>
      <c r="K125" s="6">
        <f t="shared" si="5"/>
        <v>871.54502968749989</v>
      </c>
    </row>
    <row r="126" spans="5:11" x14ac:dyDescent="0.3">
      <c r="E126" s="4">
        <v>0.49199999999999999</v>
      </c>
      <c r="F126" s="5">
        <v>2.3824399999999999</v>
      </c>
      <c r="G126" s="6">
        <v>7.2909600000000001</v>
      </c>
      <c r="H126" s="4">
        <v>0.140096</v>
      </c>
      <c r="I126" s="6">
        <f t="shared" si="3"/>
        <v>765.59979838709671</v>
      </c>
      <c r="J126" s="4">
        <f t="shared" si="4"/>
        <v>0.13111246938721255</v>
      </c>
      <c r="K126" s="6">
        <f t="shared" si="5"/>
        <v>872.8572677419354</v>
      </c>
    </row>
    <row r="127" spans="5:11" x14ac:dyDescent="0.3">
      <c r="E127" s="4">
        <v>0.496</v>
      </c>
      <c r="F127" s="5">
        <v>2.4111899999999999</v>
      </c>
      <c r="G127" s="6">
        <v>7.2944500000000003</v>
      </c>
      <c r="H127" s="4">
        <v>0.141787</v>
      </c>
      <c r="I127" s="6">
        <f t="shared" si="3"/>
        <v>765.96627184139788</v>
      </c>
      <c r="J127" s="4">
        <f t="shared" si="4"/>
        <v>0.13259457895158924</v>
      </c>
      <c r="K127" s="6">
        <f t="shared" si="5"/>
        <v>874.57033162697405</v>
      </c>
    </row>
    <row r="128" spans="5:11" x14ac:dyDescent="0.3">
      <c r="E128" s="4">
        <v>0.5</v>
      </c>
      <c r="F128" s="5">
        <v>2.4381699999999999</v>
      </c>
      <c r="G128" s="6">
        <v>7.3066300000000002</v>
      </c>
      <c r="H128" s="4">
        <v>0.143373</v>
      </c>
      <c r="I128" s="6">
        <f t="shared" si="3"/>
        <v>767.24525369623655</v>
      </c>
      <c r="J128" s="4">
        <f t="shared" si="4"/>
        <v>0.13398266578547119</v>
      </c>
      <c r="K128" s="6">
        <f t="shared" si="5"/>
        <v>877.24750745442702</v>
      </c>
    </row>
    <row r="129" spans="5:11" x14ac:dyDescent="0.3">
      <c r="E129" s="4">
        <v>0.504</v>
      </c>
      <c r="F129" s="5">
        <v>2.4657399999999998</v>
      </c>
      <c r="G129" s="6">
        <v>7.3101200000000004</v>
      </c>
      <c r="H129" s="4">
        <v>0.14499500000000001</v>
      </c>
      <c r="I129" s="6">
        <f t="shared" si="3"/>
        <v>767.6117271505376</v>
      </c>
      <c r="J129" s="4">
        <f t="shared" si="4"/>
        <v>0.13540027018444134</v>
      </c>
      <c r="K129" s="6">
        <f t="shared" si="5"/>
        <v>878.91158952872979</v>
      </c>
    </row>
    <row r="130" spans="5:11" x14ac:dyDescent="0.3">
      <c r="E130" s="4">
        <v>0.50800000000000001</v>
      </c>
      <c r="F130" s="5">
        <v>2.49465</v>
      </c>
      <c r="G130" s="6">
        <v>7.3083799999999997</v>
      </c>
      <c r="H130" s="4">
        <v>0.14669499999999999</v>
      </c>
      <c r="I130" s="6">
        <f t="shared" si="3"/>
        <v>767.42901545698908</v>
      </c>
      <c r="J130" s="4">
        <f t="shared" si="4"/>
        <v>0.13688389171425311</v>
      </c>
      <c r="K130" s="6">
        <f t="shared" si="5"/>
        <v>880.00701487945207</v>
      </c>
    </row>
    <row r="131" spans="5:11" x14ac:dyDescent="0.3">
      <c r="E131" s="4">
        <v>0.51200000000000001</v>
      </c>
      <c r="F131" s="5">
        <v>2.5233300000000001</v>
      </c>
      <c r="G131" s="6">
        <v>7.3136000000000001</v>
      </c>
      <c r="H131" s="4">
        <v>0.14838100000000001</v>
      </c>
      <c r="I131" s="6">
        <f t="shared" si="3"/>
        <v>767.97715053763432</v>
      </c>
      <c r="J131" s="4">
        <f t="shared" si="4"/>
        <v>0.13835312436998184</v>
      </c>
      <c r="K131" s="6">
        <f t="shared" si="5"/>
        <v>881.93036811155912</v>
      </c>
    </row>
    <row r="132" spans="5:11" x14ac:dyDescent="0.3">
      <c r="E132" s="4">
        <v>0.51600000000000001</v>
      </c>
      <c r="F132" s="5">
        <v>2.55179</v>
      </c>
      <c r="G132" s="6">
        <v>7.3205600000000004</v>
      </c>
      <c r="H132" s="4">
        <v>0.15005399999999999</v>
      </c>
      <c r="I132" s="6">
        <f t="shared" ref="I132:I195" si="6">(G132*1000)/($B$4*$B$5)</f>
        <v>768.70799731182797</v>
      </c>
      <c r="J132" s="4">
        <f t="shared" ref="J132:J195" si="7">LN(1+H132)</f>
        <v>0.13980889779447478</v>
      </c>
      <c r="K132" s="6">
        <f t="shared" ref="K132:K195" si="8">I132*(1+H132)</f>
        <v>884.05570714045689</v>
      </c>
    </row>
    <row r="133" spans="5:11" x14ac:dyDescent="0.3">
      <c r="E133" s="4">
        <v>0.52</v>
      </c>
      <c r="F133" s="5">
        <v>2.5816599999999998</v>
      </c>
      <c r="G133" s="6">
        <v>7.3257899999999996</v>
      </c>
      <c r="H133" s="4">
        <v>0.151811</v>
      </c>
      <c r="I133" s="6">
        <f t="shared" si="6"/>
        <v>769.25718245967732</v>
      </c>
      <c r="J133" s="4">
        <f t="shared" si="7"/>
        <v>0.1413354863139753</v>
      </c>
      <c r="K133" s="6">
        <f t="shared" si="8"/>
        <v>886.03888458606332</v>
      </c>
    </row>
    <row r="134" spans="5:11" x14ac:dyDescent="0.3">
      <c r="E134" s="4">
        <v>0.52400000000000002</v>
      </c>
      <c r="F134" s="5">
        <v>2.6116600000000001</v>
      </c>
      <c r="G134" s="6">
        <v>7.3327499999999999</v>
      </c>
      <c r="H134" s="4">
        <v>0.15357499999999999</v>
      </c>
      <c r="I134" s="6">
        <f t="shared" si="6"/>
        <v>769.98802923387086</v>
      </c>
      <c r="J134" s="4">
        <f t="shared" si="7"/>
        <v>0.14286581602384663</v>
      </c>
      <c r="K134" s="6">
        <f t="shared" si="8"/>
        <v>888.2389408234626</v>
      </c>
    </row>
    <row r="135" spans="5:11" x14ac:dyDescent="0.3">
      <c r="E135" s="4">
        <v>0.52800000000000002</v>
      </c>
      <c r="F135" s="5">
        <v>2.6413500000000001</v>
      </c>
      <c r="G135" s="6">
        <v>7.3344899999999997</v>
      </c>
      <c r="H135" s="4">
        <v>0.15532099999999999</v>
      </c>
      <c r="I135" s="6">
        <f t="shared" si="6"/>
        <v>770.17074092741927</v>
      </c>
      <c r="J135" s="4">
        <f t="shared" si="7"/>
        <v>0.14437822743849241</v>
      </c>
      <c r="K135" s="6">
        <f t="shared" si="8"/>
        <v>889.79443057900698</v>
      </c>
    </row>
    <row r="136" spans="5:11" x14ac:dyDescent="0.3">
      <c r="E136" s="4">
        <v>0.53200000000000003</v>
      </c>
      <c r="F136" s="5">
        <v>2.6700400000000002</v>
      </c>
      <c r="G136" s="6">
        <v>7.3327499999999999</v>
      </c>
      <c r="H136" s="4">
        <v>0.15700800000000001</v>
      </c>
      <c r="I136" s="6">
        <f t="shared" si="6"/>
        <v>769.98802923387086</v>
      </c>
      <c r="J136" s="4">
        <f t="shared" si="7"/>
        <v>0.1458373626215157</v>
      </c>
      <c r="K136" s="6">
        <f t="shared" si="8"/>
        <v>890.88230972782253</v>
      </c>
    </row>
    <row r="137" spans="5:11" x14ac:dyDescent="0.3">
      <c r="E137" s="4">
        <v>0.53600000000000003</v>
      </c>
      <c r="F137" s="5">
        <v>2.6969799999999999</v>
      </c>
      <c r="G137" s="6">
        <v>7.3414599999999997</v>
      </c>
      <c r="H137" s="4">
        <v>0.15859200000000001</v>
      </c>
      <c r="I137" s="6">
        <f t="shared" si="6"/>
        <v>770.90263776881716</v>
      </c>
      <c r="J137" s="4">
        <f t="shared" si="7"/>
        <v>0.14720547477134166</v>
      </c>
      <c r="K137" s="6">
        <f t="shared" si="8"/>
        <v>893.16162889784948</v>
      </c>
    </row>
    <row r="138" spans="5:11" x14ac:dyDescent="0.3">
      <c r="E138" s="4">
        <v>0.54</v>
      </c>
      <c r="F138" s="5">
        <v>2.7233499999999999</v>
      </c>
      <c r="G138" s="6">
        <v>7.3414599999999997</v>
      </c>
      <c r="H138" s="4">
        <v>0.16014300000000001</v>
      </c>
      <c r="I138" s="6">
        <f t="shared" si="6"/>
        <v>770.90263776881716</v>
      </c>
      <c r="J138" s="4">
        <f t="shared" si="7"/>
        <v>0.14854327338249751</v>
      </c>
      <c r="K138" s="6">
        <f t="shared" si="8"/>
        <v>894.35729888902881</v>
      </c>
    </row>
    <row r="139" spans="5:11" x14ac:dyDescent="0.3">
      <c r="E139" s="4">
        <v>0.54400000000000004</v>
      </c>
      <c r="F139" s="5">
        <v>2.7506599999999999</v>
      </c>
      <c r="G139" s="6">
        <v>7.35365</v>
      </c>
      <c r="H139" s="4">
        <v>0.161749</v>
      </c>
      <c r="I139" s="6">
        <f t="shared" si="6"/>
        <v>772.18266969086005</v>
      </c>
      <c r="J139" s="4">
        <f t="shared" si="7"/>
        <v>0.14992662821219063</v>
      </c>
      <c r="K139" s="6">
        <f t="shared" si="8"/>
        <v>897.08244433068694</v>
      </c>
    </row>
    <row r="140" spans="5:11" x14ac:dyDescent="0.3">
      <c r="E140" s="4">
        <v>0.54800000000000004</v>
      </c>
      <c r="F140" s="5">
        <v>2.7787500000000001</v>
      </c>
      <c r="G140" s="6">
        <v>7.3588699999999996</v>
      </c>
      <c r="H140" s="4">
        <v>0.16340099999999999</v>
      </c>
      <c r="I140" s="6">
        <f t="shared" si="6"/>
        <v>772.73080477150529</v>
      </c>
      <c r="J140" s="4">
        <f t="shared" si="7"/>
        <v>0.15134761204375058</v>
      </c>
      <c r="K140" s="6">
        <f t="shared" si="8"/>
        <v>898.995791001974</v>
      </c>
    </row>
    <row r="141" spans="5:11" x14ac:dyDescent="0.3">
      <c r="E141" s="4">
        <v>0.55200000000000005</v>
      </c>
      <c r="F141" s="5">
        <v>2.8077800000000002</v>
      </c>
      <c r="G141" s="6">
        <v>7.36409</v>
      </c>
      <c r="H141" s="4">
        <v>0.165108</v>
      </c>
      <c r="I141" s="6">
        <f t="shared" si="6"/>
        <v>773.27893985215042</v>
      </c>
      <c r="J141" s="4">
        <f t="shared" si="7"/>
        <v>0.15281378658358732</v>
      </c>
      <c r="K141" s="6">
        <f t="shared" si="8"/>
        <v>900.95347905325934</v>
      </c>
    </row>
    <row r="142" spans="5:11" x14ac:dyDescent="0.3">
      <c r="E142" s="4">
        <v>0.55600000000000005</v>
      </c>
      <c r="F142" s="5">
        <v>2.8372600000000001</v>
      </c>
      <c r="G142" s="6">
        <v>7.3588699999999996</v>
      </c>
      <c r="H142" s="4">
        <v>0.16684099999999999</v>
      </c>
      <c r="I142" s="6">
        <f t="shared" si="6"/>
        <v>772.73080477150529</v>
      </c>
      <c r="J142" s="4">
        <f t="shared" si="7"/>
        <v>0.15430009723534999</v>
      </c>
      <c r="K142" s="6">
        <f t="shared" si="8"/>
        <v>901.65398497038802</v>
      </c>
    </row>
    <row r="143" spans="5:11" x14ac:dyDescent="0.3">
      <c r="E143" s="4">
        <v>0.56000000000000005</v>
      </c>
      <c r="F143" s="5">
        <v>2.8689800000000001</v>
      </c>
      <c r="G143" s="6">
        <v>7.3762800000000004</v>
      </c>
      <c r="H143" s="4">
        <v>0.168707</v>
      </c>
      <c r="I143" s="6">
        <f t="shared" si="6"/>
        <v>774.55897177419354</v>
      </c>
      <c r="J143" s="4">
        <f t="shared" si="7"/>
        <v>0.15589800950008761</v>
      </c>
      <c r="K143" s="6">
        <f t="shared" si="8"/>
        <v>905.23249222530239</v>
      </c>
    </row>
    <row r="144" spans="5:11" x14ac:dyDescent="0.3">
      <c r="E144" s="4">
        <v>0.56399999999999995</v>
      </c>
      <c r="F144" s="5">
        <v>2.9026100000000001</v>
      </c>
      <c r="G144" s="6">
        <v>7.3797600000000001</v>
      </c>
      <c r="H144" s="4">
        <v>0.170684</v>
      </c>
      <c r="I144" s="6">
        <f t="shared" si="6"/>
        <v>774.92439516129025</v>
      </c>
      <c r="J144" s="4">
        <f t="shared" si="7"/>
        <v>0.15758819337327937</v>
      </c>
      <c r="K144" s="6">
        <f t="shared" si="8"/>
        <v>907.191590625</v>
      </c>
    </row>
    <row r="145" spans="5:11" x14ac:dyDescent="0.3">
      <c r="E145" s="4">
        <v>0.56799999999999995</v>
      </c>
      <c r="F145" s="5">
        <v>2.9338799999999998</v>
      </c>
      <c r="G145" s="6">
        <v>7.3745399999999997</v>
      </c>
      <c r="H145" s="4">
        <v>0.17252300000000001</v>
      </c>
      <c r="I145" s="6">
        <f t="shared" si="6"/>
        <v>774.37626008064512</v>
      </c>
      <c r="J145" s="4">
        <f t="shared" si="7"/>
        <v>0.15915783735059297</v>
      </c>
      <c r="K145" s="6">
        <f t="shared" si="8"/>
        <v>907.97397559853823</v>
      </c>
    </row>
    <row r="146" spans="5:11" x14ac:dyDescent="0.3">
      <c r="E146" s="4">
        <v>0.57199999999999995</v>
      </c>
      <c r="F146" s="5">
        <v>2.9631400000000001</v>
      </c>
      <c r="G146" s="6">
        <v>7.3762800000000004</v>
      </c>
      <c r="H146" s="4">
        <v>0.17424300000000001</v>
      </c>
      <c r="I146" s="6">
        <f t="shared" si="6"/>
        <v>774.55897177419354</v>
      </c>
      <c r="J146" s="4">
        <f t="shared" si="7"/>
        <v>0.16062368465533614</v>
      </c>
      <c r="K146" s="6">
        <f t="shared" si="8"/>
        <v>909.52045069304427</v>
      </c>
    </row>
    <row r="147" spans="5:11" x14ac:dyDescent="0.3">
      <c r="E147" s="4">
        <v>0.57599999999999996</v>
      </c>
      <c r="F147" s="5">
        <v>2.9932799999999999</v>
      </c>
      <c r="G147" s="6">
        <v>7.3832399999999998</v>
      </c>
      <c r="H147" s="4">
        <v>0.17601600000000001</v>
      </c>
      <c r="I147" s="6">
        <f t="shared" si="6"/>
        <v>775.28981854838696</v>
      </c>
      <c r="J147" s="4">
        <f t="shared" si="7"/>
        <v>0.16213245482605881</v>
      </c>
      <c r="K147" s="6">
        <f t="shared" si="8"/>
        <v>911.75323124999977</v>
      </c>
    </row>
    <row r="148" spans="5:11" x14ac:dyDescent="0.3">
      <c r="E148" s="4">
        <v>0.57999999999999996</v>
      </c>
      <c r="F148" s="5">
        <v>3.0213700000000001</v>
      </c>
      <c r="G148" s="6">
        <v>7.3832399999999998</v>
      </c>
      <c r="H148" s="4">
        <v>0.17766799999999999</v>
      </c>
      <c r="I148" s="6">
        <f t="shared" si="6"/>
        <v>775.28981854838696</v>
      </c>
      <c r="J148" s="4">
        <f t="shared" si="7"/>
        <v>0.16353621189053885</v>
      </c>
      <c r="K148" s="6">
        <f t="shared" si="8"/>
        <v>913.03401003024169</v>
      </c>
    </row>
    <row r="149" spans="5:11" x14ac:dyDescent="0.3">
      <c r="E149" s="4">
        <v>0.58399999999999996</v>
      </c>
      <c r="F149" s="5">
        <v>3.0495899999999998</v>
      </c>
      <c r="G149" s="6">
        <v>7.3902099999999997</v>
      </c>
      <c r="H149" s="4">
        <v>0.17932799999999999</v>
      </c>
      <c r="I149" s="6">
        <f t="shared" si="6"/>
        <v>776.02171538978484</v>
      </c>
      <c r="J149" s="4">
        <f t="shared" si="7"/>
        <v>0.16494478473025859</v>
      </c>
      <c r="K149" s="6">
        <f t="shared" si="8"/>
        <v>915.18413756720417</v>
      </c>
    </row>
    <row r="150" spans="5:11" x14ac:dyDescent="0.3">
      <c r="E150" s="4">
        <v>0.58799999999999997</v>
      </c>
      <c r="F150" s="5">
        <v>3.07877</v>
      </c>
      <c r="G150" s="6">
        <v>7.3989200000000004</v>
      </c>
      <c r="H150" s="4">
        <v>0.18104300000000001</v>
      </c>
      <c r="I150" s="6">
        <f t="shared" si="6"/>
        <v>776.93632392473114</v>
      </c>
      <c r="J150" s="4">
        <f t="shared" si="7"/>
        <v>0.16639794637458841</v>
      </c>
      <c r="K150" s="6">
        <f t="shared" si="8"/>
        <v>917.59520681703634</v>
      </c>
    </row>
    <row r="151" spans="5:11" x14ac:dyDescent="0.3">
      <c r="E151" s="4">
        <v>0.59199999999999997</v>
      </c>
      <c r="F151" s="5">
        <v>3.1084100000000001</v>
      </c>
      <c r="G151" s="6">
        <v>7.39717</v>
      </c>
      <c r="H151" s="4">
        <v>0.182786</v>
      </c>
      <c r="I151" s="6">
        <f t="shared" si="6"/>
        <v>776.75256216397838</v>
      </c>
      <c r="J151" s="4">
        <f t="shared" si="7"/>
        <v>0.1678726726055402</v>
      </c>
      <c r="K151" s="6">
        <f t="shared" si="8"/>
        <v>918.73205599168341</v>
      </c>
    </row>
    <row r="152" spans="5:11" x14ac:dyDescent="0.3">
      <c r="E152" s="4">
        <v>0.59599999999999997</v>
      </c>
      <c r="F152" s="5">
        <v>3.1386699999999998</v>
      </c>
      <c r="G152" s="6">
        <v>7.3989200000000004</v>
      </c>
      <c r="H152" s="4">
        <v>0.18456500000000001</v>
      </c>
      <c r="I152" s="6">
        <f t="shared" si="6"/>
        <v>776.93632392473114</v>
      </c>
      <c r="J152" s="4">
        <f t="shared" si="7"/>
        <v>0.1693756185859833</v>
      </c>
      <c r="K152" s="6">
        <f t="shared" si="8"/>
        <v>920.33157654989918</v>
      </c>
    </row>
    <row r="153" spans="5:11" x14ac:dyDescent="0.3">
      <c r="E153" s="4">
        <v>0.6</v>
      </c>
      <c r="F153" s="5">
        <v>3.1696399999999998</v>
      </c>
      <c r="G153" s="6">
        <v>7.4058799999999998</v>
      </c>
      <c r="H153" s="4">
        <v>0.186386</v>
      </c>
      <c r="I153" s="6">
        <f t="shared" si="6"/>
        <v>777.66717069892468</v>
      </c>
      <c r="J153" s="4">
        <f t="shared" si="7"/>
        <v>0.17091171136737462</v>
      </c>
      <c r="K153" s="6">
        <f t="shared" si="8"/>
        <v>922.61344397681444</v>
      </c>
    </row>
    <row r="154" spans="5:11" x14ac:dyDescent="0.3">
      <c r="E154" s="4">
        <v>0.60399999999999998</v>
      </c>
      <c r="F154" s="5">
        <v>3.1999599999999999</v>
      </c>
      <c r="G154" s="6">
        <v>7.4163300000000003</v>
      </c>
      <c r="H154" s="4">
        <v>0.188169</v>
      </c>
      <c r="I154" s="6">
        <f t="shared" si="6"/>
        <v>778.76449092741927</v>
      </c>
      <c r="J154" s="4">
        <f t="shared" si="7"/>
        <v>0.17241346671529917</v>
      </c>
      <c r="K154" s="6">
        <f t="shared" si="8"/>
        <v>925.30382642074085</v>
      </c>
    </row>
    <row r="155" spans="5:11" x14ac:dyDescent="0.3">
      <c r="E155" s="4">
        <v>0.60799999999999998</v>
      </c>
      <c r="F155" s="5">
        <v>3.2305100000000002</v>
      </c>
      <c r="G155" s="6">
        <v>7.4128400000000001</v>
      </c>
      <c r="H155" s="4">
        <v>0.189966</v>
      </c>
      <c r="I155" s="6">
        <f t="shared" si="6"/>
        <v>778.39801747311822</v>
      </c>
      <c r="J155" s="4">
        <f t="shared" si="7"/>
        <v>0.17392473528669561</v>
      </c>
      <c r="K155" s="6">
        <f t="shared" si="8"/>
        <v>926.26717526041671</v>
      </c>
    </row>
    <row r="156" spans="5:11" x14ac:dyDescent="0.3">
      <c r="E156" s="4">
        <v>0.61199999999999999</v>
      </c>
      <c r="F156" s="5">
        <v>3.2614299999999998</v>
      </c>
      <c r="G156" s="6">
        <v>7.4111000000000002</v>
      </c>
      <c r="H156" s="4">
        <v>0.19178400000000001</v>
      </c>
      <c r="I156" s="6">
        <f t="shared" si="6"/>
        <v>778.2153057795698</v>
      </c>
      <c r="J156" s="4">
        <f t="shared" si="7"/>
        <v>0.17545134416930366</v>
      </c>
      <c r="K156" s="6">
        <f t="shared" si="8"/>
        <v>927.46454998319882</v>
      </c>
    </row>
    <row r="157" spans="5:11" x14ac:dyDescent="0.3">
      <c r="E157" s="4">
        <v>0.61599999999999999</v>
      </c>
      <c r="F157" s="5">
        <v>3.2922899999999999</v>
      </c>
      <c r="G157" s="6">
        <v>7.4180700000000002</v>
      </c>
      <c r="H157" s="4">
        <v>0.19359899999999999</v>
      </c>
      <c r="I157" s="6">
        <f t="shared" si="6"/>
        <v>778.94720262096757</v>
      </c>
      <c r="J157" s="4">
        <f t="shared" si="7"/>
        <v>0.17697311266539989</v>
      </c>
      <c r="K157" s="6">
        <f t="shared" si="8"/>
        <v>929.75060210118431</v>
      </c>
    </row>
    <row r="158" spans="5:11" x14ac:dyDescent="0.3">
      <c r="E158" s="4">
        <v>0.62</v>
      </c>
      <c r="F158" s="5">
        <v>3.32186</v>
      </c>
      <c r="G158" s="6">
        <v>7.4215499999999999</v>
      </c>
      <c r="H158" s="4">
        <v>0.19533800000000001</v>
      </c>
      <c r="I158" s="6">
        <f t="shared" si="6"/>
        <v>779.3126260080644</v>
      </c>
      <c r="J158" s="4">
        <f t="shared" si="7"/>
        <v>0.17842899057859932</v>
      </c>
      <c r="K158" s="6">
        <f t="shared" si="8"/>
        <v>931.5419957472277</v>
      </c>
    </row>
    <row r="159" spans="5:11" x14ac:dyDescent="0.3">
      <c r="E159" s="4">
        <v>0.624</v>
      </c>
      <c r="F159" s="5">
        <v>3.3519299999999999</v>
      </c>
      <c r="G159" s="6">
        <v>7.41981</v>
      </c>
      <c r="H159" s="4">
        <v>0.197106</v>
      </c>
      <c r="I159" s="6">
        <f t="shared" si="6"/>
        <v>779.1299143145161</v>
      </c>
      <c r="J159" s="4">
        <f t="shared" si="7"/>
        <v>0.17990697737523201</v>
      </c>
      <c r="K159" s="6">
        <f t="shared" si="8"/>
        <v>932.70109520539313</v>
      </c>
    </row>
    <row r="160" spans="5:11" x14ac:dyDescent="0.3">
      <c r="E160" s="4">
        <v>0.628</v>
      </c>
      <c r="F160" s="5">
        <v>3.3802500000000002</v>
      </c>
      <c r="G160" s="6">
        <v>7.4250299999999996</v>
      </c>
      <c r="H160" s="4">
        <v>0.198771</v>
      </c>
      <c r="I160" s="6">
        <f t="shared" si="6"/>
        <v>779.67804939516122</v>
      </c>
      <c r="J160" s="4">
        <f t="shared" si="7"/>
        <v>0.18129686531024342</v>
      </c>
      <c r="K160" s="6">
        <f t="shared" si="8"/>
        <v>934.65543495148688</v>
      </c>
    </row>
    <row r="161" spans="5:11" x14ac:dyDescent="0.3">
      <c r="E161" s="4">
        <v>0.63200000000000001</v>
      </c>
      <c r="F161" s="5">
        <v>3.40909</v>
      </c>
      <c r="G161" s="6">
        <v>7.4302599999999996</v>
      </c>
      <c r="H161" s="4">
        <v>0.20046700000000001</v>
      </c>
      <c r="I161" s="6">
        <f t="shared" si="6"/>
        <v>780.22723454301058</v>
      </c>
      <c r="J161" s="4">
        <f t="shared" si="7"/>
        <v>0.18271064775491483</v>
      </c>
      <c r="K161" s="6">
        <f t="shared" si="8"/>
        <v>936.6370475701442</v>
      </c>
    </row>
    <row r="162" spans="5:11" x14ac:dyDescent="0.3">
      <c r="E162" s="4">
        <v>0.63600000000000001</v>
      </c>
      <c r="F162" s="5">
        <v>3.4391400000000001</v>
      </c>
      <c r="G162" s="6">
        <v>7.4285100000000002</v>
      </c>
      <c r="H162" s="4">
        <v>0.202234</v>
      </c>
      <c r="I162" s="6">
        <f t="shared" si="6"/>
        <v>780.04347278225805</v>
      </c>
      <c r="J162" s="4">
        <f t="shared" si="7"/>
        <v>0.18418149270695711</v>
      </c>
      <c r="K162" s="6">
        <f t="shared" si="8"/>
        <v>937.79478445690529</v>
      </c>
    </row>
    <row r="163" spans="5:11" x14ac:dyDescent="0.3">
      <c r="E163" s="4">
        <v>0.64</v>
      </c>
      <c r="F163" s="5">
        <v>3.4685100000000002</v>
      </c>
      <c r="G163" s="6">
        <v>7.4320000000000004</v>
      </c>
      <c r="H163" s="4">
        <v>0.203961</v>
      </c>
      <c r="I163" s="6">
        <f t="shared" si="6"/>
        <v>780.40994623655911</v>
      </c>
      <c r="J163" s="4">
        <f t="shared" si="7"/>
        <v>0.18561695433541825</v>
      </c>
      <c r="K163" s="6">
        <f t="shared" si="8"/>
        <v>939.583139280914</v>
      </c>
    </row>
    <row r="164" spans="5:11" x14ac:dyDescent="0.3">
      <c r="E164" s="4">
        <v>0.64400000000000002</v>
      </c>
      <c r="F164" s="5">
        <v>3.4980600000000002</v>
      </c>
      <c r="G164" s="6">
        <v>7.4354800000000001</v>
      </c>
      <c r="H164" s="4">
        <v>0.20569899999999999</v>
      </c>
      <c r="I164" s="6">
        <f t="shared" si="6"/>
        <v>780.77536962365593</v>
      </c>
      <c r="J164" s="4">
        <f t="shared" si="7"/>
        <v>0.18705948174707099</v>
      </c>
      <c r="K164" s="6">
        <f t="shared" si="8"/>
        <v>941.38008237987242</v>
      </c>
    </row>
    <row r="165" spans="5:11" x14ac:dyDescent="0.3">
      <c r="E165" s="4">
        <v>0.64800000000000002</v>
      </c>
      <c r="F165" s="5">
        <v>3.5283600000000002</v>
      </c>
      <c r="G165" s="6">
        <v>7.4459299999999997</v>
      </c>
      <c r="H165" s="4">
        <v>0.20748</v>
      </c>
      <c r="I165" s="6">
        <f t="shared" si="6"/>
        <v>781.87268985215042</v>
      </c>
      <c r="J165" s="4">
        <f t="shared" si="7"/>
        <v>0.18853554326042224</v>
      </c>
      <c r="K165" s="6">
        <f t="shared" si="8"/>
        <v>944.09563554267447</v>
      </c>
    </row>
    <row r="166" spans="5:11" x14ac:dyDescent="0.3">
      <c r="E166" s="4">
        <v>0.65200000000000002</v>
      </c>
      <c r="F166" s="5">
        <v>3.5583200000000001</v>
      </c>
      <c r="G166" s="6">
        <v>7.4459299999999997</v>
      </c>
      <c r="H166" s="4">
        <v>0.20924300000000001</v>
      </c>
      <c r="I166" s="6">
        <f t="shared" si="6"/>
        <v>781.87268985215042</v>
      </c>
      <c r="J166" s="4">
        <f t="shared" si="7"/>
        <v>0.18999454399218935</v>
      </c>
      <c r="K166" s="6">
        <f t="shared" si="8"/>
        <v>945.47407709488402</v>
      </c>
    </row>
    <row r="167" spans="5:11" x14ac:dyDescent="0.3">
      <c r="E167" s="4">
        <v>0.65600000000000003</v>
      </c>
      <c r="F167" s="5">
        <v>3.58996</v>
      </c>
      <c r="G167" s="6">
        <v>7.4459299999999997</v>
      </c>
      <c r="H167" s="4">
        <v>0.21110300000000001</v>
      </c>
      <c r="I167" s="6">
        <f t="shared" si="6"/>
        <v>781.87268985215042</v>
      </c>
      <c r="J167" s="4">
        <f t="shared" si="7"/>
        <v>0.19153151462874557</v>
      </c>
      <c r="K167" s="6">
        <f t="shared" si="8"/>
        <v>946.92836029800901</v>
      </c>
    </row>
    <row r="168" spans="5:11" x14ac:dyDescent="0.3">
      <c r="E168" s="4">
        <v>0.66</v>
      </c>
      <c r="F168" s="5">
        <v>3.6209699999999998</v>
      </c>
      <c r="G168" s="6">
        <v>7.4476699999999996</v>
      </c>
      <c r="H168" s="4">
        <v>0.21292700000000001</v>
      </c>
      <c r="I168" s="6">
        <f t="shared" si="6"/>
        <v>782.05540154569871</v>
      </c>
      <c r="J168" s="4">
        <f t="shared" si="7"/>
        <v>0.19303644678243409</v>
      </c>
      <c r="K168" s="6">
        <f t="shared" si="8"/>
        <v>948.57611203061981</v>
      </c>
    </row>
    <row r="169" spans="5:11" x14ac:dyDescent="0.3">
      <c r="E169" s="4">
        <v>0.66400000000000003</v>
      </c>
      <c r="F169" s="5">
        <v>3.6523400000000001</v>
      </c>
      <c r="G169" s="6">
        <v>7.4563699999999997</v>
      </c>
      <c r="H169" s="4">
        <v>0.21477099999999999</v>
      </c>
      <c r="I169" s="6">
        <f t="shared" si="6"/>
        <v>782.96896001344078</v>
      </c>
      <c r="J169" s="4">
        <f t="shared" si="7"/>
        <v>0.19455558166216574</v>
      </c>
      <c r="K169" s="6">
        <f t="shared" si="8"/>
        <v>951.12798652448748</v>
      </c>
    </row>
    <row r="170" spans="5:11" x14ac:dyDescent="0.3">
      <c r="E170" s="4">
        <v>0.66800000000000004</v>
      </c>
      <c r="F170" s="5">
        <v>3.6818499999999998</v>
      </c>
      <c r="G170" s="6">
        <v>7.4581099999999996</v>
      </c>
      <c r="H170" s="4">
        <v>0.216506</v>
      </c>
      <c r="I170" s="6">
        <f t="shared" si="6"/>
        <v>783.15167170698908</v>
      </c>
      <c r="J170" s="4">
        <f t="shared" si="7"/>
        <v>0.1959828154117679</v>
      </c>
      <c r="K170" s="6">
        <f t="shared" si="8"/>
        <v>952.7087075415825</v>
      </c>
    </row>
    <row r="171" spans="5:11" x14ac:dyDescent="0.3">
      <c r="E171" s="4">
        <v>0.67200000000000004</v>
      </c>
      <c r="F171" s="5">
        <v>3.71096</v>
      </c>
      <c r="G171" s="6">
        <v>7.4546299999999999</v>
      </c>
      <c r="H171" s="4">
        <v>0.218218</v>
      </c>
      <c r="I171" s="6">
        <f t="shared" si="6"/>
        <v>782.78624831989237</v>
      </c>
      <c r="J171" s="4">
        <f t="shared" si="7"/>
        <v>0.19738913520995188</v>
      </c>
      <c r="K171" s="6">
        <f t="shared" si="8"/>
        <v>953.60429785576264</v>
      </c>
    </row>
    <row r="172" spans="5:11" x14ac:dyDescent="0.3">
      <c r="E172" s="4">
        <v>0.67600000000000005</v>
      </c>
      <c r="F172" s="5">
        <v>3.7395499999999999</v>
      </c>
      <c r="G172" s="6">
        <v>7.4563699999999997</v>
      </c>
      <c r="H172" s="4">
        <v>0.21990000000000001</v>
      </c>
      <c r="I172" s="6">
        <f t="shared" si="6"/>
        <v>782.96896001344078</v>
      </c>
      <c r="J172" s="4">
        <f t="shared" si="7"/>
        <v>0.19876888817255484</v>
      </c>
      <c r="K172" s="6">
        <f t="shared" si="8"/>
        <v>955.14383432039642</v>
      </c>
    </row>
    <row r="173" spans="5:11" x14ac:dyDescent="0.3">
      <c r="E173" s="4">
        <v>0.68</v>
      </c>
      <c r="F173" s="5">
        <v>3.7684600000000001</v>
      </c>
      <c r="G173" s="6">
        <v>7.4633399999999996</v>
      </c>
      <c r="H173" s="4">
        <v>0.22159999999999999</v>
      </c>
      <c r="I173" s="6">
        <f t="shared" si="6"/>
        <v>783.70085685483855</v>
      </c>
      <c r="J173" s="4">
        <f t="shared" si="7"/>
        <v>0.20016147492228564</v>
      </c>
      <c r="K173" s="6">
        <f t="shared" si="8"/>
        <v>957.36896673387082</v>
      </c>
    </row>
    <row r="174" spans="5:11" x14ac:dyDescent="0.3">
      <c r="E174" s="4">
        <v>0.68400000000000005</v>
      </c>
      <c r="F174" s="5">
        <v>3.8006700000000002</v>
      </c>
      <c r="G174" s="6">
        <v>7.4685600000000001</v>
      </c>
      <c r="H174" s="4">
        <v>0.223493</v>
      </c>
      <c r="I174" s="6">
        <f t="shared" si="6"/>
        <v>784.24899193548379</v>
      </c>
      <c r="J174" s="4">
        <f t="shared" si="7"/>
        <v>0.20170988259284542</v>
      </c>
      <c r="K174" s="6">
        <f t="shared" si="8"/>
        <v>959.52315189012086</v>
      </c>
    </row>
    <row r="175" spans="5:11" x14ac:dyDescent="0.3">
      <c r="E175" s="4">
        <v>0.68799999999999994</v>
      </c>
      <c r="F175" s="5">
        <v>3.8304100000000001</v>
      </c>
      <c r="G175" s="6">
        <v>7.4650800000000004</v>
      </c>
      <c r="H175" s="4">
        <v>0.225243</v>
      </c>
      <c r="I175" s="6">
        <f t="shared" si="6"/>
        <v>783.88356854838696</v>
      </c>
      <c r="J175" s="4">
        <f t="shared" si="7"/>
        <v>0.20313919167142849</v>
      </c>
      <c r="K175" s="6">
        <f t="shared" si="8"/>
        <v>960.44785517893138</v>
      </c>
    </row>
    <row r="176" spans="5:11" x14ac:dyDescent="0.3">
      <c r="E176" s="4">
        <v>0.69199999999999995</v>
      </c>
      <c r="F176" s="5">
        <v>3.8613599999999999</v>
      </c>
      <c r="G176" s="6">
        <v>7.4685600000000001</v>
      </c>
      <c r="H176" s="4">
        <v>0.22706200000000001</v>
      </c>
      <c r="I176" s="6">
        <f t="shared" si="6"/>
        <v>784.24899193548379</v>
      </c>
      <c r="J176" s="4">
        <f t="shared" si="7"/>
        <v>0.20462269419954104</v>
      </c>
      <c r="K176" s="6">
        <f t="shared" si="8"/>
        <v>962.32213654233863</v>
      </c>
    </row>
    <row r="177" spans="5:24" x14ac:dyDescent="0.3">
      <c r="E177" s="4">
        <v>0.69599999999999995</v>
      </c>
      <c r="F177" s="5">
        <v>3.8924599999999998</v>
      </c>
      <c r="G177" s="6">
        <v>7.4702999999999999</v>
      </c>
      <c r="H177" s="4">
        <v>0.22889100000000001</v>
      </c>
      <c r="I177" s="6">
        <f t="shared" si="6"/>
        <v>784.4317036290322</v>
      </c>
      <c r="J177" s="4">
        <f t="shared" si="7"/>
        <v>0.20611213665884454</v>
      </c>
      <c r="K177" s="6">
        <f t="shared" si="8"/>
        <v>963.98106070438496</v>
      </c>
    </row>
    <row r="178" spans="5:24" x14ac:dyDescent="0.3">
      <c r="E178" s="4">
        <v>0.7</v>
      </c>
      <c r="F178" s="5">
        <v>3.9241199999999998</v>
      </c>
      <c r="G178" s="6">
        <v>7.4720399999999998</v>
      </c>
      <c r="H178" s="4">
        <v>0.23075300000000001</v>
      </c>
      <c r="I178" s="6">
        <f t="shared" si="6"/>
        <v>784.61441532258061</v>
      </c>
      <c r="J178" s="4">
        <f t="shared" si="7"/>
        <v>0.20762617719128865</v>
      </c>
      <c r="K178" s="6">
        <f t="shared" si="8"/>
        <v>965.66654550151202</v>
      </c>
      <c r="Q178" s="4"/>
      <c r="R178" s="4"/>
      <c r="S178" s="4"/>
      <c r="T178" s="4"/>
      <c r="U178" s="4"/>
      <c r="V178" s="4"/>
      <c r="W178" s="4"/>
      <c r="X178" s="4"/>
    </row>
    <row r="179" spans="5:24" x14ac:dyDescent="0.3">
      <c r="E179" s="4">
        <v>0.70399999999999996</v>
      </c>
      <c r="F179" s="5">
        <v>3.9556300000000002</v>
      </c>
      <c r="G179" s="6">
        <v>7.47553</v>
      </c>
      <c r="H179" s="4">
        <v>0.23260500000000001</v>
      </c>
      <c r="I179" s="6">
        <f t="shared" si="6"/>
        <v>784.98088877688156</v>
      </c>
      <c r="J179" s="4">
        <f t="shared" si="7"/>
        <v>0.20912981600378505</v>
      </c>
      <c r="K179" s="6">
        <f t="shared" si="8"/>
        <v>967.57136841082809</v>
      </c>
      <c r="Q179" s="4"/>
      <c r="R179" s="4"/>
      <c r="S179" s="4"/>
      <c r="T179" s="4"/>
      <c r="U179" s="4"/>
      <c r="V179" s="4"/>
      <c r="W179" s="4"/>
      <c r="X179" s="4"/>
    </row>
    <row r="180" spans="5:24" x14ac:dyDescent="0.3">
      <c r="E180" s="4">
        <v>0.70799999999999996</v>
      </c>
      <c r="F180" s="5">
        <v>3.9870800000000002</v>
      </c>
      <c r="G180" s="6">
        <v>7.4772699999999999</v>
      </c>
      <c r="H180" s="4">
        <v>0.234455</v>
      </c>
      <c r="I180" s="6">
        <f t="shared" si="6"/>
        <v>785.16360047042997</v>
      </c>
      <c r="J180" s="4">
        <f t="shared" si="7"/>
        <v>0.21062957713384647</v>
      </c>
      <c r="K180" s="6">
        <f t="shared" si="8"/>
        <v>969.24913241872468</v>
      </c>
      <c r="Q180" s="4"/>
      <c r="R180" s="4"/>
      <c r="S180" s="4"/>
      <c r="T180" s="4"/>
      <c r="U180" s="4"/>
      <c r="V180" s="4"/>
      <c r="W180" s="4"/>
      <c r="X180" s="4"/>
    </row>
    <row r="181" spans="5:24" x14ac:dyDescent="0.3">
      <c r="E181" s="4">
        <v>0.71199999999999997</v>
      </c>
      <c r="F181" s="5">
        <v>4.0198799999999997</v>
      </c>
      <c r="G181" s="6">
        <v>7.4790099999999997</v>
      </c>
      <c r="H181" s="4">
        <v>0.23638400000000001</v>
      </c>
      <c r="I181" s="6">
        <f t="shared" si="6"/>
        <v>785.34631216397838</v>
      </c>
      <c r="J181" s="4">
        <f t="shared" si="7"/>
        <v>0.21219099039623238</v>
      </c>
      <c r="K181" s="6">
        <f t="shared" si="8"/>
        <v>970.98961481854815</v>
      </c>
      <c r="Q181" s="4"/>
      <c r="R181" s="4"/>
      <c r="S181" s="4"/>
      <c r="T181" s="4"/>
      <c r="U181" s="4"/>
      <c r="V181" s="4"/>
      <c r="W181" s="4"/>
      <c r="X181" s="4"/>
    </row>
    <row r="182" spans="5:24" x14ac:dyDescent="0.3">
      <c r="E182" s="4">
        <v>0.71599999999999997</v>
      </c>
      <c r="F182" s="5">
        <v>4.0490500000000003</v>
      </c>
      <c r="G182" s="6">
        <v>7.4824900000000003</v>
      </c>
      <c r="H182" s="4">
        <v>0.23809900000000001</v>
      </c>
      <c r="I182" s="6">
        <f t="shared" si="6"/>
        <v>785.71173555107521</v>
      </c>
      <c r="J182" s="4">
        <f t="shared" si="7"/>
        <v>0.21357713875498144</v>
      </c>
      <c r="K182" s="6">
        <f t="shared" si="8"/>
        <v>972.78891407405069</v>
      </c>
      <c r="Q182" s="4"/>
      <c r="R182" s="4"/>
      <c r="S182" s="4"/>
      <c r="T182" s="4"/>
      <c r="U182" s="4"/>
      <c r="V182" s="4"/>
      <c r="W182" s="4"/>
      <c r="X182" s="4"/>
    </row>
    <row r="183" spans="5:24" x14ac:dyDescent="0.3">
      <c r="E183" s="4">
        <v>0.72</v>
      </c>
      <c r="F183" s="5">
        <v>4.0793299999999997</v>
      </c>
      <c r="G183" s="6">
        <v>7.4737799999999996</v>
      </c>
      <c r="H183" s="4">
        <v>0.23988000000000001</v>
      </c>
      <c r="I183" s="6">
        <f t="shared" si="6"/>
        <v>784.79712701612891</v>
      </c>
      <c r="J183" s="4">
        <f t="shared" si="7"/>
        <v>0.21501460074047279</v>
      </c>
      <c r="K183" s="6">
        <f t="shared" si="8"/>
        <v>973.054261844758</v>
      </c>
      <c r="Q183" s="4"/>
      <c r="R183" s="4"/>
      <c r="S183" s="4"/>
      <c r="T183" s="4"/>
      <c r="U183" s="4"/>
      <c r="V183" s="4"/>
      <c r="W183" s="4"/>
      <c r="X183" s="4"/>
    </row>
    <row r="184" spans="5:24" x14ac:dyDescent="0.3">
      <c r="E184" s="4">
        <v>0.72399999999999998</v>
      </c>
      <c r="F184" s="5">
        <v>4.1091499999999996</v>
      </c>
      <c r="G184" s="6">
        <v>7.4877099999999999</v>
      </c>
      <c r="H184" s="4">
        <v>0.24163299999999999</v>
      </c>
      <c r="I184" s="6">
        <f t="shared" si="6"/>
        <v>786.25987063172033</v>
      </c>
      <c r="J184" s="4">
        <f t="shared" si="7"/>
        <v>0.2164274487018597</v>
      </c>
      <c r="K184" s="6">
        <f t="shared" si="8"/>
        <v>976.24620195207478</v>
      </c>
      <c r="Q184" s="4"/>
      <c r="R184" s="4"/>
      <c r="S184" s="4"/>
      <c r="T184" s="4"/>
      <c r="U184" s="4"/>
      <c r="V184" s="4"/>
      <c r="W184" s="4"/>
      <c r="X184" s="4"/>
    </row>
    <row r="185" spans="5:24" x14ac:dyDescent="0.3">
      <c r="E185" s="4">
        <v>0.72799999999999998</v>
      </c>
      <c r="F185" s="5">
        <v>4.1420899999999996</v>
      </c>
      <c r="G185" s="6">
        <v>7.4877099999999999</v>
      </c>
      <c r="H185" s="4">
        <v>0.24357000000000001</v>
      </c>
      <c r="I185" s="6">
        <f t="shared" si="6"/>
        <v>786.25987063172033</v>
      </c>
      <c r="J185" s="4">
        <f t="shared" si="7"/>
        <v>0.21798627539910173</v>
      </c>
      <c r="K185" s="6">
        <f t="shared" si="8"/>
        <v>977.76918732148852</v>
      </c>
      <c r="Q185" s="4"/>
      <c r="R185" s="4"/>
      <c r="S185" s="4"/>
      <c r="T185" s="4"/>
      <c r="U185" s="4"/>
      <c r="V185" s="4"/>
      <c r="W185" s="4"/>
      <c r="X185" s="4"/>
    </row>
    <row r="186" spans="5:24" x14ac:dyDescent="0.3">
      <c r="E186" s="4">
        <v>0.73199999999999998</v>
      </c>
      <c r="F186" s="5">
        <v>4.1753099999999996</v>
      </c>
      <c r="G186" s="6">
        <v>7.4894499999999997</v>
      </c>
      <c r="H186" s="4">
        <v>0.24552399999999999</v>
      </c>
      <c r="I186" s="6">
        <f t="shared" si="6"/>
        <v>786.44258232526875</v>
      </c>
      <c r="J186" s="4">
        <f t="shared" si="7"/>
        <v>0.21955632490417723</v>
      </c>
      <c r="K186" s="6">
        <f t="shared" si="8"/>
        <v>979.53311090809814</v>
      </c>
      <c r="Q186" s="4"/>
      <c r="R186" s="4"/>
      <c r="S186" s="4"/>
      <c r="T186" s="4"/>
      <c r="U186" s="4"/>
      <c r="V186" s="4"/>
      <c r="W186" s="4"/>
      <c r="X186" s="4"/>
    </row>
    <row r="187" spans="5:24" x14ac:dyDescent="0.3">
      <c r="E187" s="4">
        <v>0.73599999999999999</v>
      </c>
      <c r="F187" s="5">
        <v>4.2085999999999997</v>
      </c>
      <c r="G187" s="6">
        <v>7.4894499999999997</v>
      </c>
      <c r="H187" s="4">
        <v>0.24748100000000001</v>
      </c>
      <c r="I187" s="6">
        <f t="shared" si="6"/>
        <v>786.44258232526875</v>
      </c>
      <c r="J187" s="4">
        <f t="shared" si="7"/>
        <v>0.22112631806663025</v>
      </c>
      <c r="K187" s="6">
        <f t="shared" si="8"/>
        <v>981.07217904170864</v>
      </c>
    </row>
    <row r="188" spans="5:24" x14ac:dyDescent="0.3">
      <c r="E188" s="4">
        <v>0.74</v>
      </c>
      <c r="F188" s="5">
        <v>4.2412700000000001</v>
      </c>
      <c r="G188" s="6">
        <v>7.48597</v>
      </c>
      <c r="H188" s="4">
        <v>0.24940300000000001</v>
      </c>
      <c r="I188" s="6">
        <f t="shared" si="6"/>
        <v>786.07715893817203</v>
      </c>
      <c r="J188" s="4">
        <f t="shared" si="7"/>
        <v>0.22266583722700298</v>
      </c>
      <c r="K188" s="6">
        <f t="shared" si="8"/>
        <v>982.12716060882894</v>
      </c>
    </row>
    <row r="189" spans="5:24" x14ac:dyDescent="0.3">
      <c r="E189" s="4">
        <v>0.74399999999999999</v>
      </c>
      <c r="F189" s="5">
        <v>4.2749699999999997</v>
      </c>
      <c r="G189" s="6">
        <v>7.4946799999999998</v>
      </c>
      <c r="H189" s="4">
        <v>0.251384</v>
      </c>
      <c r="I189" s="6">
        <f t="shared" si="6"/>
        <v>786.9917674731181</v>
      </c>
      <c r="J189" s="4">
        <f t="shared" si="7"/>
        <v>0.22425013882035025</v>
      </c>
      <c r="K189" s="6">
        <f t="shared" si="8"/>
        <v>984.82890594758044</v>
      </c>
    </row>
    <row r="190" spans="5:24" x14ac:dyDescent="0.3">
      <c r="E190" s="4">
        <v>0.748</v>
      </c>
      <c r="F190" s="5">
        <v>4.3067700000000002</v>
      </c>
      <c r="G190" s="6">
        <v>7.4964199999999996</v>
      </c>
      <c r="H190" s="4">
        <v>0.25325399999999998</v>
      </c>
      <c r="I190" s="6">
        <f t="shared" si="6"/>
        <v>787.17447916666663</v>
      </c>
      <c r="J190" s="4">
        <f t="shared" si="7"/>
        <v>0.22574336885795823</v>
      </c>
      <c r="K190" s="6">
        <f t="shared" si="8"/>
        <v>986.52956471354173</v>
      </c>
    </row>
    <row r="191" spans="5:24" x14ac:dyDescent="0.3">
      <c r="E191" s="4">
        <v>0.752</v>
      </c>
      <c r="F191" s="5">
        <v>4.3394599999999999</v>
      </c>
      <c r="G191" s="6">
        <v>7.4964199999999996</v>
      </c>
      <c r="H191" s="4">
        <v>0.25517600000000001</v>
      </c>
      <c r="I191" s="6">
        <f t="shared" si="6"/>
        <v>787.17447916666663</v>
      </c>
      <c r="J191" s="4">
        <f t="shared" si="7"/>
        <v>0.22727580179499651</v>
      </c>
      <c r="K191" s="6">
        <f t="shared" si="8"/>
        <v>988.0425140625</v>
      </c>
    </row>
    <row r="192" spans="5:24" x14ac:dyDescent="0.3">
      <c r="E192" s="4">
        <v>0.75600000000000001</v>
      </c>
      <c r="F192" s="5">
        <v>4.3717600000000001</v>
      </c>
      <c r="G192" s="6">
        <v>7.4894499999999997</v>
      </c>
      <c r="H192" s="4">
        <v>0.25707600000000003</v>
      </c>
      <c r="I192" s="6">
        <f t="shared" si="6"/>
        <v>786.44258232526875</v>
      </c>
      <c r="J192" s="4">
        <f t="shared" si="7"/>
        <v>0.22878838919646269</v>
      </c>
      <c r="K192" s="6">
        <f t="shared" si="8"/>
        <v>988.61809561911957</v>
      </c>
    </row>
    <row r="193" spans="5:11" x14ac:dyDescent="0.3">
      <c r="E193" s="4">
        <v>0.76</v>
      </c>
      <c r="F193" s="5">
        <v>4.4039299999999999</v>
      </c>
      <c r="G193" s="6">
        <v>7.4981600000000004</v>
      </c>
      <c r="H193" s="4">
        <v>0.258967</v>
      </c>
      <c r="I193" s="6">
        <f t="shared" si="6"/>
        <v>787.35719086021504</v>
      </c>
      <c r="J193" s="4">
        <f t="shared" si="7"/>
        <v>0.2302915434398958</v>
      </c>
      <c r="K193" s="6">
        <f t="shared" si="8"/>
        <v>991.25672050571234</v>
      </c>
    </row>
    <row r="194" spans="5:11" x14ac:dyDescent="0.3">
      <c r="E194" s="4">
        <v>0.76400000000000001</v>
      </c>
      <c r="F194" s="5">
        <v>4.4365600000000001</v>
      </c>
      <c r="G194" s="6">
        <v>7.4964199999999996</v>
      </c>
      <c r="H194" s="4">
        <v>0.26088600000000001</v>
      </c>
      <c r="I194" s="6">
        <f t="shared" si="6"/>
        <v>787.17447916666663</v>
      </c>
      <c r="J194" s="4">
        <f t="shared" si="7"/>
        <v>0.23181464845513478</v>
      </c>
      <c r="K194" s="6">
        <f t="shared" si="8"/>
        <v>992.53728033854156</v>
      </c>
    </row>
    <row r="195" spans="5:11" x14ac:dyDescent="0.3">
      <c r="E195" s="4">
        <v>0.76800000000000002</v>
      </c>
      <c r="F195" s="5">
        <v>4.4665699999999999</v>
      </c>
      <c r="G195" s="6">
        <v>7.4981600000000004</v>
      </c>
      <c r="H195" s="4">
        <v>0.26265100000000002</v>
      </c>
      <c r="I195" s="6">
        <f t="shared" si="6"/>
        <v>787.35719086021504</v>
      </c>
      <c r="J195" s="4">
        <f t="shared" si="7"/>
        <v>0.23321347897579045</v>
      </c>
      <c r="K195" s="6">
        <f t="shared" si="8"/>
        <v>994.15734439684138</v>
      </c>
    </row>
    <row r="196" spans="5:11" x14ac:dyDescent="0.3">
      <c r="E196" s="4">
        <v>0.77200000000000002</v>
      </c>
      <c r="F196" s="5">
        <v>4.4978100000000003</v>
      </c>
      <c r="G196" s="6">
        <v>7.5033799999999999</v>
      </c>
      <c r="H196" s="4">
        <v>0.264488</v>
      </c>
      <c r="I196" s="6">
        <f t="shared" ref="I196:I241" si="9">(G196*1000)/($B$4*$B$5)</f>
        <v>787.90532594086017</v>
      </c>
      <c r="J196" s="4">
        <f t="shared" ref="J196:J241" si="10">LN(1+H196)</f>
        <v>0.23466729716589005</v>
      </c>
      <c r="K196" s="6">
        <f t="shared" ref="K196:K241" si="11">I196*(1+H196)</f>
        <v>996.29682978830647</v>
      </c>
    </row>
    <row r="197" spans="5:11" x14ac:dyDescent="0.3">
      <c r="E197" s="4">
        <v>0.77600000000000002</v>
      </c>
      <c r="F197" s="5">
        <v>4.52956</v>
      </c>
      <c r="G197" s="6">
        <v>7.4999000000000002</v>
      </c>
      <c r="H197" s="4">
        <v>0.26635500000000001</v>
      </c>
      <c r="I197" s="6">
        <f t="shared" si="9"/>
        <v>787.53990255376345</v>
      </c>
      <c r="J197" s="4">
        <f t="shared" si="10"/>
        <v>0.23614269515673619</v>
      </c>
      <c r="K197" s="6">
        <f t="shared" si="11"/>
        <v>997.30509329847109</v>
      </c>
    </row>
    <row r="198" spans="5:11" x14ac:dyDescent="0.3">
      <c r="E198" s="4">
        <v>0.78</v>
      </c>
      <c r="F198" s="5">
        <v>4.5611899999999999</v>
      </c>
      <c r="G198" s="6">
        <v>7.5016400000000001</v>
      </c>
      <c r="H198" s="4">
        <v>0.26821499999999998</v>
      </c>
      <c r="I198" s="6">
        <f t="shared" si="9"/>
        <v>787.72261424731175</v>
      </c>
      <c r="J198" s="4">
        <f t="shared" si="10"/>
        <v>0.23761040000126177</v>
      </c>
      <c r="K198" s="6">
        <f t="shared" si="11"/>
        <v>999.00163522765456</v>
      </c>
    </row>
    <row r="199" spans="5:11" x14ac:dyDescent="0.3">
      <c r="E199" s="4">
        <v>0.78400000000000003</v>
      </c>
      <c r="F199" s="5">
        <v>4.5939100000000002</v>
      </c>
      <c r="G199" s="6">
        <v>7.5033799999999999</v>
      </c>
      <c r="H199" s="4">
        <v>0.27013900000000002</v>
      </c>
      <c r="I199" s="6">
        <f t="shared" si="9"/>
        <v>787.90532594086017</v>
      </c>
      <c r="J199" s="4">
        <f t="shared" si="10"/>
        <v>0.23912634330031249</v>
      </c>
      <c r="K199" s="6">
        <f t="shared" si="11"/>
        <v>1000.7492827851981</v>
      </c>
    </row>
    <row r="200" spans="5:11" x14ac:dyDescent="0.3">
      <c r="E200" s="4">
        <v>0.78800000000000003</v>
      </c>
      <c r="F200" s="5">
        <v>4.6266800000000003</v>
      </c>
      <c r="G200" s="6">
        <v>7.5068700000000002</v>
      </c>
      <c r="H200" s="4">
        <v>0.27206599999999997</v>
      </c>
      <c r="I200" s="6">
        <f t="shared" si="9"/>
        <v>788.27179939516122</v>
      </c>
      <c r="J200" s="4">
        <f t="shared" si="10"/>
        <v>0.24064235036431011</v>
      </c>
      <c r="K200" s="6">
        <f t="shared" si="11"/>
        <v>1002.7337547694051</v>
      </c>
    </row>
    <row r="201" spans="5:11" x14ac:dyDescent="0.3">
      <c r="E201" s="4">
        <v>0.79200000000000004</v>
      </c>
      <c r="F201" s="5">
        <v>4.66005</v>
      </c>
      <c r="G201" s="6">
        <v>7.5033799999999999</v>
      </c>
      <c r="H201" s="4">
        <v>0.27402799999999999</v>
      </c>
      <c r="I201" s="6">
        <f t="shared" si="9"/>
        <v>787.90532594086017</v>
      </c>
      <c r="J201" s="4">
        <f t="shared" si="10"/>
        <v>0.2421835349304364</v>
      </c>
      <c r="K201" s="6">
        <f t="shared" si="11"/>
        <v>1003.8134465977821</v>
      </c>
    </row>
    <row r="202" spans="5:11" x14ac:dyDescent="0.3">
      <c r="E202" s="4">
        <v>0.79600000000000004</v>
      </c>
      <c r="F202" s="5">
        <v>4.6936999999999998</v>
      </c>
      <c r="G202" s="6">
        <v>7.4999000000000002</v>
      </c>
      <c r="H202" s="4">
        <v>0.276007</v>
      </c>
      <c r="I202" s="6">
        <f t="shared" si="9"/>
        <v>787.53990255376345</v>
      </c>
      <c r="J202" s="4">
        <f t="shared" si="10"/>
        <v>0.24373567080096753</v>
      </c>
      <c r="K202" s="6">
        <f t="shared" si="11"/>
        <v>1004.90642843792</v>
      </c>
    </row>
    <row r="203" spans="5:11" x14ac:dyDescent="0.3">
      <c r="E203" s="4">
        <v>0.8</v>
      </c>
      <c r="F203" s="5">
        <v>4.72668</v>
      </c>
      <c r="G203" s="6">
        <v>7.5051199999999998</v>
      </c>
      <c r="H203" s="4">
        <v>0.27794600000000003</v>
      </c>
      <c r="I203" s="6">
        <f t="shared" si="9"/>
        <v>788.08803763440847</v>
      </c>
      <c r="J203" s="4">
        <f t="shared" si="10"/>
        <v>0.24525410154151114</v>
      </c>
      <c r="K203" s="6">
        <f t="shared" si="11"/>
        <v>1007.1339553427417</v>
      </c>
    </row>
    <row r="204" spans="5:11" x14ac:dyDescent="0.3">
      <c r="E204" s="4">
        <v>0.80400000000000005</v>
      </c>
      <c r="F204" s="5">
        <v>4.7596699999999998</v>
      </c>
      <c r="G204" s="6">
        <v>7.5120899999999997</v>
      </c>
      <c r="H204" s="4">
        <v>0.27988600000000002</v>
      </c>
      <c r="I204" s="6">
        <f t="shared" si="9"/>
        <v>788.81993447580635</v>
      </c>
      <c r="J204" s="4">
        <f t="shared" si="10"/>
        <v>0.2467710114652259</v>
      </c>
      <c r="K204" s="6">
        <f t="shared" si="11"/>
        <v>1009.599590656502</v>
      </c>
    </row>
    <row r="205" spans="5:11" x14ac:dyDescent="0.3">
      <c r="E205" s="4">
        <v>0.80800000000000005</v>
      </c>
      <c r="F205" s="5">
        <v>4.7950200000000001</v>
      </c>
      <c r="G205" s="6">
        <v>7.5068700000000002</v>
      </c>
      <c r="H205" s="4">
        <v>0.28196500000000002</v>
      </c>
      <c r="I205" s="6">
        <f t="shared" si="9"/>
        <v>788.27179939516122</v>
      </c>
      <c r="J205" s="4">
        <f t="shared" si="10"/>
        <v>0.24839405703375303</v>
      </c>
      <c r="K205" s="6">
        <f t="shared" si="11"/>
        <v>1010.5368573116178</v>
      </c>
    </row>
    <row r="206" spans="5:11" x14ac:dyDescent="0.3">
      <c r="E206" s="4">
        <v>0.81200000000000006</v>
      </c>
      <c r="F206" s="5">
        <v>4.8283800000000001</v>
      </c>
      <c r="G206" s="6">
        <v>7.5068700000000002</v>
      </c>
      <c r="H206" s="4">
        <v>0.28392699999999998</v>
      </c>
      <c r="I206" s="6">
        <f t="shared" si="9"/>
        <v>788.27179939516122</v>
      </c>
      <c r="J206" s="4">
        <f t="shared" si="10"/>
        <v>0.24992335006898878</v>
      </c>
      <c r="K206" s="6">
        <f t="shared" si="11"/>
        <v>1012.0834465820312</v>
      </c>
    </row>
    <row r="207" spans="5:11" x14ac:dyDescent="0.3">
      <c r="E207" s="4">
        <v>0.81599999999999995</v>
      </c>
      <c r="F207" s="5">
        <v>4.8629300000000004</v>
      </c>
      <c r="G207" s="6">
        <v>7.5155700000000003</v>
      </c>
      <c r="H207" s="4">
        <v>0.28595799999999999</v>
      </c>
      <c r="I207" s="6">
        <f t="shared" si="9"/>
        <v>789.18535786290317</v>
      </c>
      <c r="J207" s="4">
        <f t="shared" si="10"/>
        <v>0.25150396587307727</v>
      </c>
      <c r="K207" s="6">
        <f t="shared" si="11"/>
        <v>1014.8592244266632</v>
      </c>
    </row>
    <row r="208" spans="5:11" x14ac:dyDescent="0.3">
      <c r="E208" s="4">
        <v>0.82</v>
      </c>
      <c r="F208" s="5">
        <v>4.8987100000000003</v>
      </c>
      <c r="G208" s="6">
        <v>7.5051199999999998</v>
      </c>
      <c r="H208" s="4">
        <v>0.28806300000000001</v>
      </c>
      <c r="I208" s="6">
        <f t="shared" si="9"/>
        <v>788.08803763440847</v>
      </c>
      <c r="J208" s="4">
        <f t="shared" si="10"/>
        <v>0.25313953952943619</v>
      </c>
      <c r="K208" s="6">
        <f t="shared" si="11"/>
        <v>1015.1070420194891</v>
      </c>
    </row>
    <row r="209" spans="5:11" x14ac:dyDescent="0.3">
      <c r="E209" s="4">
        <v>0.82399999999999995</v>
      </c>
      <c r="F209" s="5">
        <v>4.9344900000000003</v>
      </c>
      <c r="G209" s="6">
        <v>7.50861</v>
      </c>
      <c r="H209" s="4">
        <v>0.29016599999999998</v>
      </c>
      <c r="I209" s="6">
        <f t="shared" si="9"/>
        <v>788.45451108870952</v>
      </c>
      <c r="J209" s="4">
        <f t="shared" si="10"/>
        <v>0.25477089226528304</v>
      </c>
      <c r="K209" s="6">
        <f t="shared" si="11"/>
        <v>1017.2372027532759</v>
      </c>
    </row>
    <row r="210" spans="5:11" x14ac:dyDescent="0.3">
      <c r="E210" s="4">
        <v>0.82799999999999996</v>
      </c>
      <c r="F210" s="5">
        <v>4.97194</v>
      </c>
      <c r="G210" s="6">
        <v>7.50861</v>
      </c>
      <c r="H210" s="4">
        <v>0.29236800000000002</v>
      </c>
      <c r="I210" s="6">
        <f t="shared" si="9"/>
        <v>788.45451108870952</v>
      </c>
      <c r="J210" s="4">
        <f t="shared" si="10"/>
        <v>0.25647619452548814</v>
      </c>
      <c r="K210" s="6">
        <f t="shared" si="11"/>
        <v>1018.9733795866933</v>
      </c>
    </row>
    <row r="211" spans="5:11" x14ac:dyDescent="0.3">
      <c r="E211" s="4">
        <v>0.83199999999999996</v>
      </c>
      <c r="F211" s="5">
        <v>5.00943</v>
      </c>
      <c r="G211" s="6">
        <v>7.5068700000000002</v>
      </c>
      <c r="H211" s="4">
        <v>0.29457299999999997</v>
      </c>
      <c r="I211" s="6">
        <f t="shared" si="9"/>
        <v>788.27179939516122</v>
      </c>
      <c r="J211" s="4">
        <f t="shared" si="10"/>
        <v>0.25818091104897145</v>
      </c>
      <c r="K211" s="6">
        <f t="shared" si="11"/>
        <v>1020.475388158392</v>
      </c>
    </row>
    <row r="212" spans="5:11" x14ac:dyDescent="0.3">
      <c r="E212" s="4">
        <v>0.83599999999999997</v>
      </c>
      <c r="F212" s="5">
        <v>5.0445000000000002</v>
      </c>
      <c r="G212" s="6">
        <v>7.4981600000000004</v>
      </c>
      <c r="H212" s="4">
        <v>0.29663499999999998</v>
      </c>
      <c r="I212" s="6">
        <f t="shared" si="9"/>
        <v>787.35719086021504</v>
      </c>
      <c r="J212" s="4">
        <f t="shared" si="10"/>
        <v>0.25977244707020292</v>
      </c>
      <c r="K212" s="6">
        <f t="shared" si="11"/>
        <v>1020.9148911710349</v>
      </c>
    </row>
    <row r="213" spans="5:11" x14ac:dyDescent="0.3">
      <c r="E213" s="4">
        <v>0.84</v>
      </c>
      <c r="F213" s="5">
        <v>5.0774699999999999</v>
      </c>
      <c r="G213" s="6">
        <v>7.4929399999999999</v>
      </c>
      <c r="H213" s="4">
        <v>0.29857400000000001</v>
      </c>
      <c r="I213" s="6">
        <f t="shared" si="9"/>
        <v>786.8090557795698</v>
      </c>
      <c r="J213" s="4">
        <f t="shared" si="10"/>
        <v>0.26126673933013328</v>
      </c>
      <c r="K213" s="6">
        <f t="shared" si="11"/>
        <v>1021.729782799899</v>
      </c>
    </row>
    <row r="214" spans="5:11" x14ac:dyDescent="0.3">
      <c r="E214" s="4">
        <v>0.84399999999999997</v>
      </c>
      <c r="F214" s="5">
        <v>5.1120700000000001</v>
      </c>
      <c r="G214" s="6">
        <v>7.5016400000000001</v>
      </c>
      <c r="H214" s="4">
        <v>0.30060900000000002</v>
      </c>
      <c r="I214" s="6">
        <f t="shared" si="9"/>
        <v>787.72261424731175</v>
      </c>
      <c r="J214" s="4">
        <f t="shared" si="10"/>
        <v>0.26283261631210308</v>
      </c>
      <c r="K214" s="6">
        <f t="shared" si="11"/>
        <v>1024.519121593582</v>
      </c>
    </row>
    <row r="215" spans="5:11" x14ac:dyDescent="0.3">
      <c r="E215" s="4">
        <v>0.84799999999999998</v>
      </c>
      <c r="F215" s="5">
        <v>5.1450899999999997</v>
      </c>
      <c r="G215" s="6">
        <v>7.5016400000000001</v>
      </c>
      <c r="H215" s="4">
        <v>0.30255100000000001</v>
      </c>
      <c r="I215" s="6">
        <f t="shared" si="9"/>
        <v>787.72261424731175</v>
      </c>
      <c r="J215" s="4">
        <f t="shared" si="10"/>
        <v>0.26432464934907907</v>
      </c>
      <c r="K215" s="6">
        <f t="shared" si="11"/>
        <v>1026.0488789104502</v>
      </c>
    </row>
    <row r="216" spans="5:11" x14ac:dyDescent="0.3">
      <c r="E216" s="4">
        <v>0.85199999999999998</v>
      </c>
      <c r="F216" s="5">
        <v>5.1820899999999996</v>
      </c>
      <c r="G216" s="6">
        <v>7.4946799999999998</v>
      </c>
      <c r="H216" s="4">
        <v>0.304726</v>
      </c>
      <c r="I216" s="6">
        <f t="shared" si="9"/>
        <v>786.9917674731181</v>
      </c>
      <c r="J216" s="4">
        <f t="shared" si="10"/>
        <v>0.26599305704379245</v>
      </c>
      <c r="K216" s="6">
        <f t="shared" si="11"/>
        <v>1026.8086208081315</v>
      </c>
    </row>
    <row r="217" spans="5:11" x14ac:dyDescent="0.3">
      <c r="E217" s="4">
        <v>0.85599999999999998</v>
      </c>
      <c r="F217" s="5">
        <v>5.2165900000000001</v>
      </c>
      <c r="G217" s="6">
        <v>7.4964199999999996</v>
      </c>
      <c r="H217" s="4">
        <v>0.306755</v>
      </c>
      <c r="I217" s="6">
        <f t="shared" si="9"/>
        <v>787.17447916666663</v>
      </c>
      <c r="J217" s="4">
        <f t="shared" si="10"/>
        <v>0.26754696489016272</v>
      </c>
      <c r="K217" s="6">
        <f t="shared" si="11"/>
        <v>1028.6441865234374</v>
      </c>
    </row>
    <row r="218" spans="5:11" x14ac:dyDescent="0.3">
      <c r="E218" s="4">
        <v>0.86</v>
      </c>
      <c r="F218" s="5">
        <v>5.2527200000000001</v>
      </c>
      <c r="G218" s="6">
        <v>7.4912000000000001</v>
      </c>
      <c r="H218" s="4">
        <v>0.30887999999999999</v>
      </c>
      <c r="I218" s="6">
        <f t="shared" si="9"/>
        <v>786.62634408602139</v>
      </c>
      <c r="J218" s="4">
        <f t="shared" si="10"/>
        <v>0.26917180969268412</v>
      </c>
      <c r="K218" s="6">
        <f t="shared" si="11"/>
        <v>1029.5994892473118</v>
      </c>
    </row>
    <row r="219" spans="5:11" x14ac:dyDescent="0.3">
      <c r="E219" s="4">
        <v>0.86399999999999999</v>
      </c>
      <c r="F219" s="5">
        <v>5.29129</v>
      </c>
      <c r="G219" s="6">
        <v>7.4912000000000001</v>
      </c>
      <c r="H219" s="4">
        <v>0.31114700000000001</v>
      </c>
      <c r="I219" s="6">
        <f t="shared" si="9"/>
        <v>786.62634408602139</v>
      </c>
      <c r="J219" s="4">
        <f t="shared" si="10"/>
        <v>0.27090232664212521</v>
      </c>
      <c r="K219" s="6">
        <f t="shared" si="11"/>
        <v>1031.3827711693548</v>
      </c>
    </row>
    <row r="220" spans="5:11" x14ac:dyDescent="0.3">
      <c r="E220" s="4">
        <v>0.86799999999999999</v>
      </c>
      <c r="F220" s="5">
        <v>5.3280000000000003</v>
      </c>
      <c r="G220" s="6">
        <v>7.4772699999999999</v>
      </c>
      <c r="H220" s="4">
        <v>0.31330599999999997</v>
      </c>
      <c r="I220" s="6">
        <f t="shared" si="9"/>
        <v>785.16360047042997</v>
      </c>
      <c r="J220" s="4">
        <f t="shared" si="10"/>
        <v>0.27254762224241508</v>
      </c>
      <c r="K220" s="6">
        <f t="shared" si="11"/>
        <v>1031.1600674794183</v>
      </c>
    </row>
    <row r="221" spans="5:11" x14ac:dyDescent="0.3">
      <c r="E221" s="4">
        <v>0.872</v>
      </c>
      <c r="F221" s="5">
        <v>5.3617900000000001</v>
      </c>
      <c r="G221" s="6">
        <v>7.4720399999999998</v>
      </c>
      <c r="H221" s="4">
        <v>0.31529299999999999</v>
      </c>
      <c r="I221" s="6">
        <f t="shared" si="9"/>
        <v>784.61441532258061</v>
      </c>
      <c r="J221" s="4">
        <f t="shared" si="10"/>
        <v>0.27405945449865765</v>
      </c>
      <c r="K221" s="6">
        <f t="shared" si="11"/>
        <v>1031.9978481728831</v>
      </c>
    </row>
    <row r="222" spans="5:11" x14ac:dyDescent="0.3">
      <c r="E222" s="4">
        <v>0.876</v>
      </c>
      <c r="F222" s="5">
        <v>5.39785</v>
      </c>
      <c r="G222" s="6">
        <v>7.4720399999999998</v>
      </c>
      <c r="H222" s="4">
        <v>0.31741399999999997</v>
      </c>
      <c r="I222" s="6">
        <f t="shared" si="9"/>
        <v>784.61441532258061</v>
      </c>
      <c r="J222" s="4">
        <f t="shared" si="10"/>
        <v>0.27567072416055044</v>
      </c>
      <c r="K222" s="6">
        <f t="shared" si="11"/>
        <v>1033.662015347782</v>
      </c>
    </row>
    <row r="223" spans="5:11" x14ac:dyDescent="0.3">
      <c r="E223" s="4">
        <v>0.88</v>
      </c>
      <c r="F223" s="5">
        <v>5.4347599999999998</v>
      </c>
      <c r="G223" s="6">
        <v>7.4685600000000001</v>
      </c>
      <c r="H223" s="4">
        <v>0.31958399999999998</v>
      </c>
      <c r="I223" s="6">
        <f t="shared" si="9"/>
        <v>784.24899193548379</v>
      </c>
      <c r="J223" s="4">
        <f t="shared" si="10"/>
        <v>0.27731653541245299</v>
      </c>
      <c r="K223" s="6">
        <f t="shared" si="11"/>
        <v>1034.8824217741933</v>
      </c>
    </row>
    <row r="224" spans="5:11" x14ac:dyDescent="0.3">
      <c r="E224" s="4">
        <v>0.88400000000000001</v>
      </c>
      <c r="F224" s="5">
        <v>5.4743199999999996</v>
      </c>
      <c r="G224" s="6">
        <v>7.4650800000000004</v>
      </c>
      <c r="H224" s="4">
        <v>0.32190999999999997</v>
      </c>
      <c r="I224" s="6">
        <f t="shared" si="9"/>
        <v>783.88356854838696</v>
      </c>
      <c r="J224" s="4">
        <f t="shared" si="10"/>
        <v>0.27907766044335292</v>
      </c>
      <c r="K224" s="6">
        <f t="shared" si="11"/>
        <v>1036.2235280997982</v>
      </c>
    </row>
    <row r="225" spans="5:11" x14ac:dyDescent="0.3">
      <c r="E225" s="4">
        <v>0.88800000000000001</v>
      </c>
      <c r="F225" s="5">
        <v>5.5141</v>
      </c>
      <c r="G225" s="6">
        <v>7.4598599999999999</v>
      </c>
      <c r="H225" s="4">
        <v>0.32424999999999998</v>
      </c>
      <c r="I225" s="6">
        <f t="shared" si="9"/>
        <v>783.33543346774184</v>
      </c>
      <c r="J225" s="4">
        <f t="shared" si="10"/>
        <v>0.28084626144249897</v>
      </c>
      <c r="K225" s="6">
        <f t="shared" si="11"/>
        <v>1037.3319477696571</v>
      </c>
    </row>
    <row r="226" spans="5:11" x14ac:dyDescent="0.3">
      <c r="E226" s="4">
        <v>0.89200000000000002</v>
      </c>
      <c r="F226" s="5">
        <v>5.5532700000000004</v>
      </c>
      <c r="G226" s="6">
        <v>7.4459299999999997</v>
      </c>
      <c r="H226" s="4">
        <v>0.32655299999999998</v>
      </c>
      <c r="I226" s="6">
        <f t="shared" si="9"/>
        <v>781.87268985215042</v>
      </c>
      <c r="J226" s="4">
        <f t="shared" si="10"/>
        <v>0.28258384856567381</v>
      </c>
      <c r="K226" s="6">
        <f t="shared" si="11"/>
        <v>1037.1955623414397</v>
      </c>
    </row>
    <row r="227" spans="5:11" x14ac:dyDescent="0.3">
      <c r="E227" s="4">
        <v>0.89600000000000002</v>
      </c>
      <c r="F227" s="5">
        <v>5.59518</v>
      </c>
      <c r="G227" s="6">
        <v>7.4354800000000001</v>
      </c>
      <c r="H227" s="4">
        <v>0.329017</v>
      </c>
      <c r="I227" s="6">
        <f t="shared" si="9"/>
        <v>780.77536962365593</v>
      </c>
      <c r="J227" s="4">
        <f t="shared" si="10"/>
        <v>0.28443957122190772</v>
      </c>
      <c r="K227" s="6">
        <f t="shared" si="11"/>
        <v>1037.6637394111222</v>
      </c>
    </row>
    <row r="228" spans="5:11" x14ac:dyDescent="0.3">
      <c r="E228" s="4">
        <v>0.9</v>
      </c>
      <c r="F228" s="5">
        <v>5.63802</v>
      </c>
      <c r="G228" s="6">
        <v>7.41981</v>
      </c>
      <c r="H228" s="4">
        <v>0.331536</v>
      </c>
      <c r="I228" s="6">
        <f t="shared" si="9"/>
        <v>779.1299143145161</v>
      </c>
      <c r="J228" s="4">
        <f t="shared" si="10"/>
        <v>0.2863331630824692</v>
      </c>
      <c r="K228" s="6">
        <f t="shared" si="11"/>
        <v>1037.4395295866937</v>
      </c>
    </row>
    <row r="229" spans="5:11" x14ac:dyDescent="0.3">
      <c r="E229" s="4">
        <v>0.90400000000000003</v>
      </c>
      <c r="F229" s="5">
        <v>5.6772600000000004</v>
      </c>
      <c r="G229" s="6">
        <v>7.4041399999999999</v>
      </c>
      <c r="H229" s="4">
        <v>0.33384399999999997</v>
      </c>
      <c r="I229" s="6">
        <f t="shared" si="9"/>
        <v>777.48445900537627</v>
      </c>
      <c r="J229" s="4">
        <f t="shared" si="10"/>
        <v>0.28806499912600286</v>
      </c>
      <c r="K229" s="6">
        <f t="shared" si="11"/>
        <v>1037.0429807375672</v>
      </c>
    </row>
    <row r="230" spans="5:11" x14ac:dyDescent="0.3">
      <c r="E230" s="4">
        <v>0.90800000000000003</v>
      </c>
      <c r="F230" s="5">
        <v>5.7189399999999999</v>
      </c>
      <c r="G230" s="6">
        <v>7.3849900000000002</v>
      </c>
      <c r="H230" s="4">
        <v>0.33629500000000001</v>
      </c>
      <c r="I230" s="6">
        <f t="shared" si="9"/>
        <v>775.47358030913972</v>
      </c>
      <c r="J230" s="4">
        <f t="shared" si="10"/>
        <v>0.28990085912310448</v>
      </c>
      <c r="K230" s="6">
        <f t="shared" si="11"/>
        <v>1036.2614679992018</v>
      </c>
    </row>
    <row r="231" spans="5:11" x14ac:dyDescent="0.3">
      <c r="E231" s="4">
        <v>0.91200000000000003</v>
      </c>
      <c r="F231" s="5">
        <v>5.7584299999999997</v>
      </c>
      <c r="G231" s="6">
        <v>7.3693200000000001</v>
      </c>
      <c r="H231" s="4">
        <v>0.338617</v>
      </c>
      <c r="I231" s="6">
        <f t="shared" si="9"/>
        <v>773.82812499999989</v>
      </c>
      <c r="J231" s="4">
        <f t="shared" si="10"/>
        <v>0.29163699143941169</v>
      </c>
      <c r="K231" s="6">
        <f t="shared" si="11"/>
        <v>1035.8594832031249</v>
      </c>
    </row>
    <row r="232" spans="5:11" x14ac:dyDescent="0.3">
      <c r="E232" s="4">
        <v>0.91600000000000004</v>
      </c>
      <c r="F232" s="5">
        <v>5.7994500000000002</v>
      </c>
      <c r="G232" s="6">
        <v>7.3501599999999998</v>
      </c>
      <c r="H232" s="4">
        <v>0.34102900000000003</v>
      </c>
      <c r="I232" s="6">
        <f t="shared" si="9"/>
        <v>771.81619623655899</v>
      </c>
      <c r="J232" s="4">
        <f t="shared" si="10"/>
        <v>0.29343722971820857</v>
      </c>
      <c r="K232" s="6">
        <f t="shared" si="11"/>
        <v>1035.0279018229164</v>
      </c>
    </row>
    <row r="233" spans="5:11" x14ac:dyDescent="0.3">
      <c r="E233" s="4">
        <v>0.92</v>
      </c>
      <c r="F233" s="5">
        <v>5.84213</v>
      </c>
      <c r="G233" s="6">
        <v>7.3240499999999997</v>
      </c>
      <c r="H233" s="4">
        <v>0.34353899999999998</v>
      </c>
      <c r="I233" s="6">
        <f t="shared" si="9"/>
        <v>769.07447076612891</v>
      </c>
      <c r="J233" s="4">
        <f t="shared" si="10"/>
        <v>0.2953071773085798</v>
      </c>
      <c r="K233" s="6">
        <f t="shared" si="11"/>
        <v>1033.2815453786541</v>
      </c>
    </row>
    <row r="234" spans="5:11" x14ac:dyDescent="0.3">
      <c r="E234" s="4">
        <v>0.92400000000000004</v>
      </c>
      <c r="F234" s="5">
        <v>5.8839199999999998</v>
      </c>
      <c r="G234" s="6">
        <v>7.2909600000000001</v>
      </c>
      <c r="H234" s="4">
        <v>0.34599600000000003</v>
      </c>
      <c r="I234" s="6">
        <f t="shared" si="9"/>
        <v>765.59979838709671</v>
      </c>
      <c r="J234" s="4">
        <f t="shared" si="10"/>
        <v>0.29713425944991823</v>
      </c>
      <c r="K234" s="6">
        <f t="shared" si="11"/>
        <v>1030.4942662298386</v>
      </c>
    </row>
    <row r="235" spans="5:11" x14ac:dyDescent="0.3">
      <c r="E235" s="4">
        <v>0.92800000000000005</v>
      </c>
      <c r="F235" s="5">
        <v>5.9311499999999997</v>
      </c>
      <c r="G235" s="6">
        <v>7.2544000000000004</v>
      </c>
      <c r="H235" s="4">
        <v>0.34877399999999997</v>
      </c>
      <c r="I235" s="6">
        <f t="shared" si="9"/>
        <v>761.76075268817203</v>
      </c>
      <c r="J235" s="4">
        <f t="shared" si="10"/>
        <v>0.29919603168583025</v>
      </c>
      <c r="K235" s="6">
        <f t="shared" si="11"/>
        <v>1027.4430974462364</v>
      </c>
    </row>
    <row r="236" spans="5:11" x14ac:dyDescent="0.3">
      <c r="E236" s="4">
        <v>0.93200000000000005</v>
      </c>
      <c r="F236" s="5">
        <v>5.9787299999999997</v>
      </c>
      <c r="G236" s="6">
        <v>7.2108699999999999</v>
      </c>
      <c r="H236" s="4">
        <v>0.351572</v>
      </c>
      <c r="I236" s="6">
        <f t="shared" si="9"/>
        <v>757.18981014784936</v>
      </c>
      <c r="J236" s="4">
        <f t="shared" si="10"/>
        <v>0.30126835945519326</v>
      </c>
      <c r="K236" s="6">
        <f t="shared" si="11"/>
        <v>1023.396546081149</v>
      </c>
    </row>
    <row r="237" spans="5:11" x14ac:dyDescent="0.3">
      <c r="E237" s="4">
        <v>0.93600000000000005</v>
      </c>
      <c r="F237" s="5">
        <v>6.02705</v>
      </c>
      <c r="G237" s="6">
        <v>7.14297</v>
      </c>
      <c r="H237" s="4">
        <v>0.35441299999999998</v>
      </c>
      <c r="I237" s="6">
        <f t="shared" si="9"/>
        <v>750.05985383064512</v>
      </c>
      <c r="J237" s="4">
        <f t="shared" si="10"/>
        <v>0.30336815013685586</v>
      </c>
      <c r="K237" s="6">
        <f t="shared" si="11"/>
        <v>1015.8908168063256</v>
      </c>
    </row>
    <row r="238" spans="5:11" x14ac:dyDescent="0.3">
      <c r="E238" s="4">
        <v>0.94</v>
      </c>
      <c r="F238" s="5">
        <v>6.0786699999999998</v>
      </c>
      <c r="G238" s="6">
        <v>7.0506900000000003</v>
      </c>
      <c r="H238" s="4">
        <v>0.35744799999999999</v>
      </c>
      <c r="I238" s="6">
        <f t="shared" si="9"/>
        <v>740.36983366935476</v>
      </c>
      <c r="J238" s="4">
        <f t="shared" si="10"/>
        <v>0.30560646638324707</v>
      </c>
      <c r="K238" s="6">
        <f t="shared" si="11"/>
        <v>1005.0135499747983</v>
      </c>
    </row>
    <row r="239" spans="5:11" x14ac:dyDescent="0.3">
      <c r="E239" s="4">
        <v>0.94399999999999995</v>
      </c>
      <c r="F239" s="5">
        <v>6.13659</v>
      </c>
      <c r="G239" s="6">
        <v>6.9235800000000003</v>
      </c>
      <c r="H239" s="4">
        <v>0.36085400000000001</v>
      </c>
      <c r="I239" s="6">
        <f t="shared" si="9"/>
        <v>727.02242943548379</v>
      </c>
      <c r="J239" s="4">
        <f t="shared" si="10"/>
        <v>0.30811244385186637</v>
      </c>
      <c r="K239" s="6">
        <f t="shared" si="11"/>
        <v>989.3713811869959</v>
      </c>
    </row>
    <row r="240" spans="5:11" x14ac:dyDescent="0.3">
      <c r="E240" s="4">
        <v>0.94799999999999995</v>
      </c>
      <c r="F240" s="5">
        <v>6.2077299999999997</v>
      </c>
      <c r="G240" s="6">
        <v>6.7216100000000001</v>
      </c>
      <c r="H240" s="4">
        <v>0.36503799999999997</v>
      </c>
      <c r="I240" s="6">
        <f t="shared" si="9"/>
        <v>705.81422211021493</v>
      </c>
      <c r="J240" s="4">
        <f t="shared" si="10"/>
        <v>0.31118226707726887</v>
      </c>
      <c r="K240" s="6">
        <f t="shared" si="11"/>
        <v>963.4632341208835</v>
      </c>
    </row>
    <row r="241" spans="5:11" x14ac:dyDescent="0.3">
      <c r="E241" s="4">
        <v>0.95199999999999996</v>
      </c>
      <c r="F241" s="5">
        <v>6.3159700000000001</v>
      </c>
      <c r="G241" s="6">
        <v>6.2393099999999997</v>
      </c>
      <c r="H241" s="4">
        <v>0.37140200000000001</v>
      </c>
      <c r="I241" s="6">
        <f t="shared" si="9"/>
        <v>655.16948084677404</v>
      </c>
      <c r="J241" s="4">
        <f t="shared" si="10"/>
        <v>0.31583357423077951</v>
      </c>
      <c r="K241" s="6">
        <f t="shared" si="11"/>
        <v>898.50073637222761</v>
      </c>
    </row>
    <row r="242" spans="5:11" x14ac:dyDescent="0.3">
      <c r="E242" s="4"/>
      <c r="F242" s="5"/>
      <c r="G242" s="6"/>
      <c r="H242" s="4"/>
      <c r="I242" s="6"/>
      <c r="J242" s="4"/>
      <c r="K242" s="6"/>
    </row>
    <row r="243" spans="5:11" x14ac:dyDescent="0.3">
      <c r="E243" s="4"/>
      <c r="F243" s="5"/>
      <c r="G243" s="6"/>
      <c r="H243" s="4"/>
      <c r="I243" s="6"/>
      <c r="J243" s="4"/>
      <c r="K243" s="6"/>
    </row>
    <row r="244" spans="5:11" x14ac:dyDescent="0.3">
      <c r="E244" s="4"/>
      <c r="F244" s="5"/>
      <c r="G244" s="6"/>
      <c r="H244" s="4"/>
      <c r="I244" s="6"/>
      <c r="J244" s="4"/>
      <c r="K244" s="6"/>
    </row>
    <row r="245" spans="5:11" x14ac:dyDescent="0.3">
      <c r="E245" s="4"/>
      <c r="F245" s="5"/>
      <c r="G245" s="6"/>
      <c r="H245" s="4"/>
      <c r="I245" s="6"/>
      <c r="J245" s="4"/>
      <c r="K245" s="6"/>
    </row>
    <row r="246" spans="5:11" x14ac:dyDescent="0.3">
      <c r="E246" s="4"/>
      <c r="F246" s="5"/>
      <c r="G246" s="6"/>
      <c r="H246" s="4"/>
      <c r="I246" s="6"/>
      <c r="J246" s="4"/>
      <c r="K246" s="6"/>
    </row>
    <row r="247" spans="5:11" x14ac:dyDescent="0.3">
      <c r="E247" s="4"/>
      <c r="F247" s="5"/>
      <c r="G247" s="6"/>
      <c r="H247" s="4"/>
      <c r="I247" s="6"/>
      <c r="J247" s="4"/>
      <c r="K247" s="6"/>
    </row>
    <row r="248" spans="5:11" x14ac:dyDescent="0.3">
      <c r="E248" s="4"/>
      <c r="F248" s="5"/>
      <c r="G248" s="6"/>
      <c r="H248" s="4"/>
      <c r="I248" s="6"/>
      <c r="J248" s="4"/>
      <c r="K248" s="6"/>
    </row>
    <row r="249" spans="5:11" x14ac:dyDescent="0.3">
      <c r="E249" s="4"/>
      <c r="F249" s="5"/>
      <c r="G249" s="6"/>
      <c r="H249" s="4"/>
      <c r="I249" s="6"/>
      <c r="J249" s="4"/>
      <c r="K249" s="6"/>
    </row>
    <row r="250" spans="5:11" x14ac:dyDescent="0.3">
      <c r="E250" s="4"/>
      <c r="F250" s="5"/>
      <c r="G250" s="6"/>
      <c r="H250" s="4"/>
      <c r="I250" s="6"/>
      <c r="J250" s="4"/>
      <c r="K250" s="6"/>
    </row>
    <row r="251" spans="5:11" x14ac:dyDescent="0.3">
      <c r="E251" s="4"/>
      <c r="F251" s="5"/>
      <c r="G251" s="6"/>
      <c r="H251" s="4"/>
      <c r="I251" s="6"/>
      <c r="J251" s="4"/>
      <c r="K251" s="6"/>
    </row>
    <row r="252" spans="5:11" x14ac:dyDescent="0.3">
      <c r="E252" s="4"/>
      <c r="F252" s="5"/>
      <c r="G252" s="6"/>
      <c r="H252" s="4"/>
      <c r="I252" s="6"/>
      <c r="J252" s="4"/>
      <c r="K252" s="6"/>
    </row>
    <row r="253" spans="5:11" x14ac:dyDescent="0.3">
      <c r="E253" s="4"/>
      <c r="F253" s="5"/>
      <c r="G253" s="6"/>
      <c r="H253" s="4"/>
      <c r="I253" s="6"/>
      <c r="J253" s="4"/>
      <c r="K253" s="6"/>
    </row>
    <row r="254" spans="5:11" x14ac:dyDescent="0.3">
      <c r="E254" s="4"/>
      <c r="F254" s="5"/>
      <c r="G254" s="6"/>
      <c r="H254" s="4"/>
      <c r="I254" s="6"/>
      <c r="J254" s="4"/>
      <c r="K254" s="6"/>
    </row>
    <row r="255" spans="5:11" x14ac:dyDescent="0.3">
      <c r="E255" s="4"/>
      <c r="F255" s="5"/>
      <c r="G255" s="6"/>
      <c r="H255" s="4"/>
      <c r="I255" s="6"/>
      <c r="J255" s="4"/>
      <c r="K255" s="6"/>
    </row>
    <row r="256" spans="5:11" x14ac:dyDescent="0.3">
      <c r="E256" s="4"/>
      <c r="F256" s="5"/>
      <c r="G256" s="6"/>
      <c r="H256" s="4"/>
      <c r="I256" s="6"/>
      <c r="J256" s="4"/>
      <c r="K256" s="6"/>
    </row>
    <row r="257" spans="5:11" x14ac:dyDescent="0.3">
      <c r="E257" s="4"/>
      <c r="F257" s="5"/>
      <c r="G257" s="6"/>
      <c r="H257" s="4"/>
      <c r="I257" s="6"/>
      <c r="J257" s="4"/>
      <c r="K257" s="6"/>
    </row>
    <row r="258" spans="5:11" x14ac:dyDescent="0.3">
      <c r="E258" s="4"/>
      <c r="F258" s="5"/>
      <c r="G258" s="6"/>
      <c r="H258" s="4"/>
      <c r="I258" s="6"/>
      <c r="J258" s="4"/>
      <c r="K258" s="6"/>
    </row>
    <row r="259" spans="5:11" x14ac:dyDescent="0.3">
      <c r="E259" s="4"/>
      <c r="F259" s="5"/>
      <c r="G259" s="6"/>
      <c r="H259" s="4"/>
      <c r="I259" s="6"/>
      <c r="J259" s="4"/>
      <c r="K259" s="6"/>
    </row>
    <row r="260" spans="5:11" x14ac:dyDescent="0.3">
      <c r="E260" s="4"/>
      <c r="F260" s="5"/>
      <c r="G260" s="6"/>
      <c r="H260" s="4"/>
      <c r="I260" s="6"/>
      <c r="J260" s="4"/>
      <c r="K260" s="6"/>
    </row>
    <row r="261" spans="5:11" x14ac:dyDescent="0.3">
      <c r="E261" s="4"/>
      <c r="F261" s="5"/>
      <c r="G261" s="6"/>
      <c r="H261" s="4"/>
      <c r="I261" s="6"/>
      <c r="J261" s="4"/>
      <c r="K261" s="6"/>
    </row>
    <row r="262" spans="5:11" x14ac:dyDescent="0.3">
      <c r="E262" s="4"/>
      <c r="F262" s="5"/>
      <c r="G262" s="6"/>
      <c r="H262" s="4"/>
      <c r="I262" s="6"/>
      <c r="J262" s="4"/>
      <c r="K262" s="6"/>
    </row>
    <row r="263" spans="5:11" x14ac:dyDescent="0.3">
      <c r="E263" s="4"/>
      <c r="F263" s="5"/>
      <c r="G263" s="6"/>
      <c r="H263" s="4"/>
      <c r="I263" s="6"/>
      <c r="J263" s="4"/>
      <c r="K263" s="6"/>
    </row>
    <row r="264" spans="5:11" x14ac:dyDescent="0.3">
      <c r="E264" s="4"/>
      <c r="F264" s="5"/>
      <c r="G264" s="6"/>
      <c r="H264" s="4"/>
      <c r="I264" s="6"/>
      <c r="J264" s="4"/>
      <c r="K264" s="6"/>
    </row>
    <row r="265" spans="5:11" x14ac:dyDescent="0.3">
      <c r="E265" s="4"/>
      <c r="F265" s="5"/>
      <c r="G265" s="6"/>
      <c r="H265" s="4"/>
      <c r="I265" s="6"/>
      <c r="J265" s="4"/>
      <c r="K265" s="6"/>
    </row>
    <row r="266" spans="5:11" x14ac:dyDescent="0.3">
      <c r="E266" s="4"/>
      <c r="F266" s="5"/>
      <c r="G266" s="6"/>
      <c r="H266" s="4"/>
      <c r="I266" s="6"/>
      <c r="J266" s="4"/>
      <c r="K266" s="6"/>
    </row>
    <row r="267" spans="5:11" x14ac:dyDescent="0.3">
      <c r="E267" s="4"/>
      <c r="F267" s="5"/>
      <c r="G267" s="6"/>
      <c r="H267" s="4"/>
      <c r="I267" s="6"/>
      <c r="J267" s="4"/>
      <c r="K267" s="6"/>
    </row>
    <row r="268" spans="5:11" x14ac:dyDescent="0.3">
      <c r="E268" s="4"/>
      <c r="F268" s="5"/>
      <c r="G268" s="6"/>
      <c r="H268" s="4"/>
      <c r="I268" s="6"/>
      <c r="J268" s="4"/>
      <c r="K268" s="6"/>
    </row>
    <row r="269" spans="5:11" x14ac:dyDescent="0.3">
      <c r="E269" s="4"/>
      <c r="F269" s="5"/>
      <c r="G269" s="6"/>
      <c r="H269" s="4"/>
      <c r="I269" s="6"/>
      <c r="J269" s="4"/>
      <c r="K269" s="6"/>
    </row>
    <row r="270" spans="5:11" x14ac:dyDescent="0.3">
      <c r="E270" s="4"/>
      <c r="F270" s="5"/>
      <c r="G270" s="6"/>
      <c r="H270" s="4"/>
      <c r="I270" s="6"/>
      <c r="J270" s="4"/>
      <c r="K270" s="6"/>
    </row>
    <row r="271" spans="5:11" x14ac:dyDescent="0.3">
      <c r="E271" s="4"/>
      <c r="F271" s="5"/>
      <c r="G271" s="6"/>
      <c r="H271" s="4"/>
      <c r="I271" s="6"/>
      <c r="J271" s="4"/>
      <c r="K271" s="6"/>
    </row>
    <row r="272" spans="5:11" x14ac:dyDescent="0.3">
      <c r="E272" s="4"/>
      <c r="F272" s="5"/>
      <c r="G272" s="6"/>
      <c r="H272" s="4"/>
      <c r="I272" s="6"/>
      <c r="J272" s="4"/>
      <c r="K272" s="6"/>
    </row>
    <row r="273" spans="5:11" x14ac:dyDescent="0.3">
      <c r="E273" s="4"/>
      <c r="F273" s="5"/>
      <c r="G273" s="6"/>
      <c r="H273" s="4"/>
      <c r="I273" s="6"/>
      <c r="J273" s="4"/>
      <c r="K273" s="6"/>
    </row>
    <row r="274" spans="5:11" x14ac:dyDescent="0.3">
      <c r="E274" s="4"/>
      <c r="F274" s="5"/>
      <c r="G274" s="6"/>
      <c r="H274" s="4"/>
      <c r="I274" s="6"/>
      <c r="J274" s="4"/>
      <c r="K274" s="6"/>
    </row>
    <row r="275" spans="5:11" x14ac:dyDescent="0.3">
      <c r="E275" s="4"/>
      <c r="F275" s="5"/>
      <c r="G275" s="6"/>
      <c r="H275" s="4"/>
      <c r="I275" s="6"/>
      <c r="J275" s="4"/>
      <c r="K275" s="6"/>
    </row>
    <row r="276" spans="5:11" x14ac:dyDescent="0.3">
      <c r="E276" s="4"/>
      <c r="F276" s="5"/>
      <c r="G276" s="6"/>
      <c r="H276" s="4"/>
      <c r="I276" s="6"/>
      <c r="J276" s="4"/>
      <c r="K276" s="6"/>
    </row>
    <row r="277" spans="5:11" x14ac:dyDescent="0.3">
      <c r="E277" s="4"/>
      <c r="F277" s="5"/>
      <c r="G277" s="6"/>
      <c r="H277" s="4"/>
      <c r="I277" s="6"/>
      <c r="J277" s="4"/>
      <c r="K277" s="6"/>
    </row>
    <row r="278" spans="5:11" x14ac:dyDescent="0.3">
      <c r="E278" s="4"/>
      <c r="F278" s="5"/>
      <c r="G278" s="6"/>
      <c r="H278" s="4"/>
      <c r="I278" s="6"/>
      <c r="J278" s="4"/>
      <c r="K278" s="6"/>
    </row>
    <row r="279" spans="5:11" x14ac:dyDescent="0.3">
      <c r="E279" s="4"/>
      <c r="F279" s="5"/>
      <c r="G279" s="6"/>
      <c r="H279" s="4"/>
      <c r="I279" s="6"/>
      <c r="J279" s="4"/>
      <c r="K279" s="6"/>
    </row>
    <row r="280" spans="5:11" x14ac:dyDescent="0.3">
      <c r="E280" s="4"/>
      <c r="F280" s="5"/>
      <c r="G280" s="6"/>
      <c r="H280" s="4"/>
      <c r="I280" s="6"/>
      <c r="J280" s="4"/>
      <c r="K280" s="6"/>
    </row>
    <row r="281" spans="5:11" x14ac:dyDescent="0.3">
      <c r="E281" s="4"/>
      <c r="F281" s="5"/>
      <c r="G281" s="6"/>
      <c r="H281" s="4"/>
      <c r="I281" s="6"/>
      <c r="J281" s="4"/>
      <c r="K281" s="6"/>
    </row>
    <row r="282" spans="5:11" x14ac:dyDescent="0.3">
      <c r="E282" s="4"/>
      <c r="F282" s="5"/>
      <c r="G282" s="6"/>
      <c r="H282" s="4"/>
      <c r="I282" s="6"/>
      <c r="J282" s="4"/>
      <c r="K282" s="6"/>
    </row>
    <row r="283" spans="5:11" x14ac:dyDescent="0.3">
      <c r="E283" s="4"/>
      <c r="F283" s="5"/>
      <c r="G283" s="6"/>
      <c r="H283" s="4"/>
      <c r="I283" s="6"/>
      <c r="J283" s="4"/>
      <c r="K283" s="6"/>
    </row>
    <row r="284" spans="5:11" x14ac:dyDescent="0.3">
      <c r="E284" s="4"/>
      <c r="F284" s="5"/>
      <c r="G284" s="6"/>
      <c r="H284" s="4"/>
      <c r="I284" s="6"/>
      <c r="J284" s="4"/>
      <c r="K284" s="6"/>
    </row>
    <row r="285" spans="5:11" x14ac:dyDescent="0.3">
      <c r="E285" s="4"/>
      <c r="F285" s="5"/>
      <c r="G285" s="6"/>
      <c r="H285" s="4"/>
      <c r="I285" s="6"/>
      <c r="J285" s="4"/>
      <c r="K285" s="6"/>
    </row>
    <row r="286" spans="5:11" x14ac:dyDescent="0.3">
      <c r="E286" s="4"/>
      <c r="F286" s="5"/>
      <c r="G286" s="6"/>
      <c r="H286" s="4"/>
      <c r="I286" s="6"/>
      <c r="J286" s="4"/>
      <c r="K286" s="6"/>
    </row>
    <row r="287" spans="5:11" x14ac:dyDescent="0.3">
      <c r="E287" s="4"/>
      <c r="F287" s="5"/>
      <c r="G287" s="6"/>
      <c r="H287" s="4"/>
      <c r="I287" s="6"/>
      <c r="J287" s="4"/>
      <c r="K287" s="6"/>
    </row>
    <row r="288" spans="5:11" x14ac:dyDescent="0.3">
      <c r="E288" s="4"/>
      <c r="F288" s="5"/>
      <c r="G288" s="6"/>
      <c r="H288" s="4"/>
      <c r="I288" s="6"/>
      <c r="J288" s="4"/>
      <c r="K288" s="6"/>
    </row>
    <row r="289" spans="5:11" x14ac:dyDescent="0.3">
      <c r="E289" s="4"/>
      <c r="F289" s="5"/>
      <c r="G289" s="6"/>
      <c r="H289" s="4"/>
      <c r="I289" s="6"/>
      <c r="J289" s="4"/>
      <c r="K289" s="6"/>
    </row>
    <row r="290" spans="5:11" x14ac:dyDescent="0.3">
      <c r="E290" s="4"/>
      <c r="F290" s="5"/>
      <c r="G290" s="6"/>
      <c r="H290" s="4"/>
      <c r="I290" s="6"/>
      <c r="J290" s="4"/>
      <c r="K290" s="6"/>
    </row>
    <row r="291" spans="5:11" x14ac:dyDescent="0.3">
      <c r="E291" s="4"/>
      <c r="F291" s="5"/>
      <c r="G291" s="6"/>
      <c r="H291" s="4"/>
      <c r="I291" s="6"/>
      <c r="J291" s="4"/>
      <c r="K291" s="6"/>
    </row>
    <row r="292" spans="5:11" x14ac:dyDescent="0.3">
      <c r="E292" s="4"/>
      <c r="F292" s="5"/>
      <c r="G292" s="6"/>
      <c r="H292" s="4"/>
      <c r="I292" s="6"/>
      <c r="J292" s="4"/>
      <c r="K292" s="6"/>
    </row>
    <row r="293" spans="5:11" x14ac:dyDescent="0.3">
      <c r="E293" s="4"/>
      <c r="F293" s="5"/>
      <c r="G293" s="6"/>
      <c r="H293" s="4"/>
      <c r="I293" s="6"/>
      <c r="J293" s="4"/>
      <c r="K293" s="6"/>
    </row>
    <row r="294" spans="5:11" x14ac:dyDescent="0.3">
      <c r="E294" s="4"/>
      <c r="F294" s="5"/>
      <c r="G294" s="6"/>
      <c r="H294" s="4"/>
      <c r="I294" s="6"/>
      <c r="J294" s="4"/>
      <c r="K294" s="6"/>
    </row>
    <row r="295" spans="5:11" x14ac:dyDescent="0.3">
      <c r="E295" s="4"/>
      <c r="F295" s="5"/>
      <c r="G295" s="6"/>
      <c r="H295" s="4"/>
      <c r="I295" s="6"/>
      <c r="J295" s="4"/>
      <c r="K295" s="6"/>
    </row>
    <row r="296" spans="5:11" x14ac:dyDescent="0.3">
      <c r="E296" s="4"/>
      <c r="F296" s="5"/>
      <c r="G296" s="6"/>
      <c r="H296" s="4"/>
      <c r="I296" s="6"/>
      <c r="J296" s="4"/>
      <c r="K296" s="6"/>
    </row>
    <row r="297" spans="5:11" x14ac:dyDescent="0.3">
      <c r="E297" s="4"/>
      <c r="F297" s="5"/>
      <c r="G297" s="6"/>
      <c r="H297" s="4"/>
      <c r="I297" s="6"/>
      <c r="J297" s="4"/>
      <c r="K297" s="6"/>
    </row>
    <row r="298" spans="5:11" x14ac:dyDescent="0.3">
      <c r="E298" s="4"/>
      <c r="F298" s="5"/>
      <c r="G298" s="6"/>
      <c r="H298" s="4"/>
      <c r="I298" s="6"/>
      <c r="J298" s="4"/>
      <c r="K298" s="6"/>
    </row>
    <row r="299" spans="5:11" x14ac:dyDescent="0.3">
      <c r="E299" s="4"/>
      <c r="F299" s="5"/>
      <c r="G299" s="6"/>
      <c r="H299" s="4"/>
      <c r="I299" s="6"/>
      <c r="J299" s="4"/>
      <c r="K299" s="6"/>
    </row>
    <row r="300" spans="5:11" x14ac:dyDescent="0.3">
      <c r="E300" s="4"/>
      <c r="F300" s="5"/>
      <c r="G300" s="6"/>
      <c r="H300" s="4"/>
      <c r="I300" s="6"/>
      <c r="J300" s="4"/>
      <c r="K300" s="6"/>
    </row>
    <row r="301" spans="5:11" x14ac:dyDescent="0.3">
      <c r="E301" s="4"/>
      <c r="F301" s="5"/>
      <c r="G301" s="6"/>
      <c r="H301" s="4"/>
      <c r="I301" s="6"/>
      <c r="J301" s="4"/>
      <c r="K301" s="6"/>
    </row>
    <row r="302" spans="5:11" x14ac:dyDescent="0.3">
      <c r="E302" s="4"/>
      <c r="F302" s="5"/>
      <c r="G302" s="6"/>
      <c r="H302" s="4"/>
      <c r="I302" s="6"/>
      <c r="J302" s="4"/>
      <c r="K302" s="6"/>
    </row>
    <row r="303" spans="5:11" x14ac:dyDescent="0.3">
      <c r="E303" s="4"/>
      <c r="F303" s="5"/>
      <c r="G303" s="6"/>
      <c r="H303" s="4"/>
      <c r="I303" s="6"/>
      <c r="J303" s="4"/>
      <c r="K303" s="6"/>
    </row>
    <row r="304" spans="5:11" x14ac:dyDescent="0.3">
      <c r="E304" s="4"/>
      <c r="F304" s="5"/>
      <c r="G304" s="6"/>
      <c r="H304" s="4"/>
      <c r="I304" s="6"/>
      <c r="J304" s="4"/>
      <c r="K304" s="6"/>
    </row>
    <row r="305" spans="5:11" x14ac:dyDescent="0.3">
      <c r="E305" s="4"/>
      <c r="F305" s="5"/>
      <c r="G305" s="6"/>
      <c r="H305" s="4"/>
      <c r="I305" s="6"/>
      <c r="J305" s="4"/>
      <c r="K305" s="6"/>
    </row>
    <row r="306" spans="5:11" x14ac:dyDescent="0.3">
      <c r="E306" s="4"/>
      <c r="F306" s="5"/>
      <c r="G306" s="6"/>
      <c r="H306" s="4"/>
      <c r="I306" s="6"/>
      <c r="J306" s="4"/>
      <c r="K306" s="6"/>
    </row>
    <row r="307" spans="5:11" x14ac:dyDescent="0.3">
      <c r="E307" s="4"/>
      <c r="F307" s="5"/>
      <c r="G307" s="6"/>
      <c r="H307" s="4"/>
      <c r="I307" s="6"/>
      <c r="J307" s="4"/>
      <c r="K307" s="6"/>
    </row>
    <row r="308" spans="5:11" x14ac:dyDescent="0.3">
      <c r="E308" s="4"/>
      <c r="F308" s="5"/>
      <c r="G308" s="6"/>
      <c r="H308" s="4"/>
      <c r="I308" s="6"/>
      <c r="J308" s="4"/>
      <c r="K308" s="6"/>
    </row>
    <row r="309" spans="5:11" x14ac:dyDescent="0.3">
      <c r="E309" s="4"/>
      <c r="F309" s="5"/>
      <c r="G309" s="6"/>
      <c r="H309" s="4"/>
      <c r="I309" s="6"/>
      <c r="J309" s="4"/>
      <c r="K309" s="6"/>
    </row>
    <row r="310" spans="5:11" x14ac:dyDescent="0.3">
      <c r="E310" s="4"/>
      <c r="F310" s="5"/>
      <c r="G310" s="6"/>
      <c r="H310" s="4"/>
      <c r="I310" s="6"/>
      <c r="J310" s="4"/>
      <c r="K310" s="6"/>
    </row>
    <row r="311" spans="5:11" x14ac:dyDescent="0.3">
      <c r="E311" s="4"/>
      <c r="F311" s="5"/>
      <c r="G311" s="6"/>
      <c r="H311" s="4"/>
      <c r="I311" s="6"/>
      <c r="J311" s="4"/>
      <c r="K311" s="6"/>
    </row>
    <row r="312" spans="5:11" x14ac:dyDescent="0.3">
      <c r="E312" s="4"/>
      <c r="F312" s="5"/>
      <c r="G312" s="6"/>
      <c r="H312" s="4"/>
      <c r="I312" s="6"/>
      <c r="J312" s="4"/>
      <c r="K312" s="6"/>
    </row>
    <row r="313" spans="5:11" x14ac:dyDescent="0.3">
      <c r="E313" s="4"/>
      <c r="F313" s="5"/>
      <c r="G313" s="6"/>
      <c r="H313" s="4"/>
      <c r="I313" s="6"/>
      <c r="J313" s="4"/>
      <c r="K313" s="6"/>
    </row>
    <row r="314" spans="5:11" x14ac:dyDescent="0.3">
      <c r="E314" s="4"/>
      <c r="F314" s="5"/>
      <c r="G314" s="6"/>
      <c r="H314" s="4"/>
      <c r="I314" s="6"/>
      <c r="J314" s="4"/>
      <c r="K314" s="6"/>
    </row>
    <row r="315" spans="5:11" x14ac:dyDescent="0.3">
      <c r="E315" s="4"/>
      <c r="F315" s="5"/>
      <c r="G315" s="6"/>
      <c r="H315" s="4"/>
      <c r="I315" s="6"/>
      <c r="J315" s="4"/>
      <c r="K315" s="6"/>
    </row>
    <row r="316" spans="5:11" x14ac:dyDescent="0.3">
      <c r="E316" s="4"/>
      <c r="F316" s="5"/>
      <c r="G316" s="6"/>
      <c r="H316" s="4"/>
      <c r="I316" s="6"/>
      <c r="J316" s="4"/>
      <c r="K316" s="6"/>
    </row>
    <row r="317" spans="5:11" x14ac:dyDescent="0.3">
      <c r="E317" s="4"/>
      <c r="F317" s="5"/>
      <c r="G317" s="6"/>
      <c r="H317" s="4"/>
      <c r="I317" s="6"/>
      <c r="J317" s="4"/>
      <c r="K317" s="6"/>
    </row>
    <row r="318" spans="5:11" x14ac:dyDescent="0.3">
      <c r="E318" s="4"/>
      <c r="F318" s="5"/>
      <c r="G318" s="6"/>
      <c r="H318" s="4"/>
      <c r="I318" s="6"/>
      <c r="J318" s="4"/>
      <c r="K318" s="6"/>
    </row>
    <row r="319" spans="5:11" x14ac:dyDescent="0.3">
      <c r="E319" s="4"/>
      <c r="F319" s="5"/>
      <c r="G319" s="6"/>
      <c r="H319" s="4"/>
      <c r="I319" s="6"/>
      <c r="J319" s="4"/>
      <c r="K319" s="6"/>
    </row>
    <row r="320" spans="5:11" x14ac:dyDescent="0.3">
      <c r="E320" s="4"/>
      <c r="F320" s="5"/>
      <c r="G320" s="6"/>
      <c r="H320" s="4"/>
      <c r="I320" s="6"/>
      <c r="J320" s="4"/>
      <c r="K320" s="6"/>
    </row>
    <row r="321" spans="5:11" x14ac:dyDescent="0.3">
      <c r="E321" s="4"/>
      <c r="F321" s="5"/>
      <c r="G321" s="6"/>
      <c r="H321" s="4"/>
      <c r="I321" s="6"/>
      <c r="J321" s="4"/>
      <c r="K321" s="6"/>
    </row>
    <row r="322" spans="5:11" x14ac:dyDescent="0.3">
      <c r="E322" s="4"/>
      <c r="F322" s="5"/>
      <c r="G322" s="6"/>
      <c r="H322" s="4"/>
      <c r="I322" s="6"/>
      <c r="J322" s="4"/>
      <c r="K322" s="6"/>
    </row>
    <row r="323" spans="5:11" x14ac:dyDescent="0.3">
      <c r="E323" s="4"/>
      <c r="F323" s="5"/>
      <c r="G323" s="6"/>
      <c r="H323" s="4"/>
      <c r="I323" s="6"/>
      <c r="J323" s="4"/>
      <c r="K323" s="6"/>
    </row>
    <row r="324" spans="5:11" x14ac:dyDescent="0.3">
      <c r="E324" s="4"/>
      <c r="F324" s="5"/>
      <c r="G324" s="6"/>
      <c r="H324" s="4"/>
      <c r="I324" s="6"/>
      <c r="J324" s="4"/>
      <c r="K324" s="6"/>
    </row>
    <row r="325" spans="5:11" x14ac:dyDescent="0.3">
      <c r="E325" s="4"/>
      <c r="F325" s="5"/>
      <c r="G325" s="6"/>
      <c r="H325" s="4"/>
      <c r="I325" s="6"/>
      <c r="J325" s="4"/>
      <c r="K325" s="6"/>
    </row>
    <row r="326" spans="5:11" x14ac:dyDescent="0.3">
      <c r="E326" s="4"/>
      <c r="F326" s="5"/>
      <c r="G326" s="6"/>
      <c r="H326" s="4"/>
      <c r="I326" s="6"/>
      <c r="J326" s="4"/>
      <c r="K326" s="6"/>
    </row>
    <row r="327" spans="5:11" x14ac:dyDescent="0.3">
      <c r="E327" s="4"/>
      <c r="F327" s="5"/>
      <c r="G327" s="6"/>
      <c r="H327" s="4"/>
      <c r="I327" s="6"/>
      <c r="J327" s="4"/>
      <c r="K327" s="6"/>
    </row>
    <row r="328" spans="5:11" x14ac:dyDescent="0.3">
      <c r="E328" s="4"/>
      <c r="F328" s="5"/>
      <c r="G328" s="6"/>
      <c r="H328" s="4"/>
      <c r="I328" s="6"/>
      <c r="J328" s="4"/>
      <c r="K328" s="6"/>
    </row>
    <row r="329" spans="5:11" x14ac:dyDescent="0.3">
      <c r="E329" s="4"/>
      <c r="F329" s="5"/>
      <c r="G329" s="6"/>
      <c r="H329" s="4"/>
      <c r="I329" s="6"/>
      <c r="J329" s="4"/>
      <c r="K329" s="6"/>
    </row>
    <row r="330" spans="5:11" x14ac:dyDescent="0.3">
      <c r="E330" s="4"/>
      <c r="F330" s="5"/>
      <c r="G330" s="6"/>
      <c r="H330" s="4"/>
      <c r="I330" s="6"/>
      <c r="J330" s="4"/>
      <c r="K330" s="6"/>
    </row>
    <row r="331" spans="5:11" x14ac:dyDescent="0.3">
      <c r="E331" s="4"/>
      <c r="F331" s="5"/>
      <c r="G331" s="6"/>
      <c r="H331" s="4"/>
      <c r="I331" s="6"/>
      <c r="J331" s="4"/>
      <c r="K331" s="6"/>
    </row>
    <row r="332" spans="5:11" x14ac:dyDescent="0.3">
      <c r="E332" s="4"/>
      <c r="F332" s="5"/>
      <c r="G332" s="6"/>
      <c r="H332" s="4"/>
      <c r="I332" s="6"/>
      <c r="J332" s="4"/>
      <c r="K332" s="6"/>
    </row>
    <row r="333" spans="5:11" x14ac:dyDescent="0.3">
      <c r="E333" s="4"/>
      <c r="F333" s="5"/>
      <c r="G333" s="6"/>
      <c r="H333" s="4"/>
      <c r="I333" s="6"/>
      <c r="J333" s="4"/>
      <c r="K333" s="6"/>
    </row>
    <row r="334" spans="5:11" x14ac:dyDescent="0.3">
      <c r="E334" s="4"/>
      <c r="F334" s="5"/>
      <c r="G334" s="6"/>
      <c r="H334" s="4"/>
      <c r="I334" s="6"/>
      <c r="J334" s="4"/>
      <c r="K334" s="6"/>
    </row>
    <row r="335" spans="5:11" x14ac:dyDescent="0.3">
      <c r="E335" s="4"/>
      <c r="F335" s="5"/>
      <c r="G335" s="6"/>
      <c r="H335" s="4"/>
      <c r="I335" s="6"/>
      <c r="J335" s="4"/>
      <c r="K335" s="6"/>
    </row>
    <row r="336" spans="5:11" x14ac:dyDescent="0.3">
      <c r="E336" s="4"/>
      <c r="F336" s="5"/>
      <c r="G336" s="6"/>
      <c r="H336" s="4"/>
      <c r="I336" s="6"/>
      <c r="J336" s="4"/>
      <c r="K336" s="6"/>
    </row>
    <row r="337" spans="5:11" x14ac:dyDescent="0.3">
      <c r="E337" s="4"/>
      <c r="F337" s="5"/>
      <c r="G337" s="6"/>
      <c r="H337" s="4"/>
      <c r="I337" s="6"/>
      <c r="J337" s="4"/>
      <c r="K337" s="6"/>
    </row>
    <row r="338" spans="5:11" x14ac:dyDescent="0.3">
      <c r="E338" s="4"/>
      <c r="F338" s="5"/>
      <c r="G338" s="6"/>
      <c r="H338" s="4"/>
      <c r="I338" s="6"/>
      <c r="J338" s="4"/>
      <c r="K338" s="6"/>
    </row>
    <row r="339" spans="5:11" x14ac:dyDescent="0.3">
      <c r="E339" s="4"/>
      <c r="F339" s="5"/>
      <c r="G339" s="6"/>
      <c r="H339" s="4"/>
      <c r="I339" s="6"/>
      <c r="J339" s="4"/>
      <c r="K339" s="6"/>
    </row>
    <row r="340" spans="5:11" x14ac:dyDescent="0.3">
      <c r="E340" s="4"/>
      <c r="F340" s="5"/>
      <c r="G340" s="6"/>
      <c r="H340" s="4"/>
      <c r="I340" s="6"/>
      <c r="J340" s="4"/>
      <c r="K340" s="6"/>
    </row>
    <row r="341" spans="5:11" x14ac:dyDescent="0.3">
      <c r="E341" s="4"/>
      <c r="F341" s="5"/>
      <c r="G341" s="6"/>
      <c r="H341" s="4"/>
      <c r="I341" s="6"/>
      <c r="J341" s="4"/>
      <c r="K341" s="6"/>
    </row>
    <row r="342" spans="5:11" x14ac:dyDescent="0.3">
      <c r="E342" s="4"/>
      <c r="F342" s="5"/>
      <c r="G342" s="6"/>
      <c r="H342" s="4"/>
      <c r="I342" s="6"/>
      <c r="J342" s="4"/>
      <c r="K342" s="6"/>
    </row>
    <row r="343" spans="5:11" x14ac:dyDescent="0.3">
      <c r="E343" s="4"/>
      <c r="F343" s="5"/>
      <c r="G343" s="6"/>
      <c r="H343" s="4"/>
      <c r="I343" s="6"/>
      <c r="J343" s="4"/>
      <c r="K343" s="6"/>
    </row>
    <row r="344" spans="5:11" x14ac:dyDescent="0.3">
      <c r="E344" s="4"/>
      <c r="F344" s="5"/>
      <c r="G344" s="6"/>
      <c r="H344" s="4"/>
      <c r="I344" s="6"/>
      <c r="J344" s="4"/>
      <c r="K344" s="6"/>
    </row>
    <row r="345" spans="5:11" x14ac:dyDescent="0.3">
      <c r="E345" s="4"/>
      <c r="F345" s="5"/>
      <c r="G345" s="6"/>
      <c r="H345" s="4"/>
      <c r="I345" s="6"/>
      <c r="J345" s="4"/>
      <c r="K345" s="6"/>
    </row>
    <row r="346" spans="5:11" x14ac:dyDescent="0.3">
      <c r="E346" s="4"/>
      <c r="F346" s="5"/>
      <c r="G346" s="6"/>
      <c r="H346" s="4"/>
      <c r="I346" s="6"/>
      <c r="J346" s="4"/>
      <c r="K346" s="6"/>
    </row>
    <row r="347" spans="5:11" x14ac:dyDescent="0.3">
      <c r="E347" s="4"/>
      <c r="F347" s="5"/>
      <c r="G347" s="6"/>
      <c r="H347" s="4"/>
      <c r="I347" s="6"/>
      <c r="J347" s="4"/>
      <c r="K347" s="6"/>
    </row>
    <row r="348" spans="5:11" x14ac:dyDescent="0.3">
      <c r="E348" s="4"/>
      <c r="F348" s="5"/>
      <c r="G348" s="6"/>
      <c r="H348" s="4"/>
      <c r="I348" s="6"/>
      <c r="J348" s="4"/>
      <c r="K348" s="6"/>
    </row>
    <row r="349" spans="5:11" x14ac:dyDescent="0.3">
      <c r="E349" s="4"/>
      <c r="F349" s="5"/>
      <c r="G349" s="6"/>
      <c r="H349" s="4"/>
      <c r="I349" s="6"/>
      <c r="J349" s="4"/>
      <c r="K349" s="6"/>
    </row>
    <row r="350" spans="5:11" x14ac:dyDescent="0.3">
      <c r="E350" s="4"/>
      <c r="F350" s="5"/>
      <c r="G350" s="6"/>
      <c r="H350" s="4"/>
      <c r="I350" s="6"/>
      <c r="J350" s="4"/>
      <c r="K350" s="6"/>
    </row>
    <row r="351" spans="5:11" x14ac:dyDescent="0.3">
      <c r="E351" s="4"/>
      <c r="F351" s="5"/>
      <c r="G351" s="6"/>
      <c r="H351" s="4"/>
      <c r="I351" s="6"/>
      <c r="J351" s="4"/>
      <c r="K351" s="6"/>
    </row>
    <row r="352" spans="5:11" x14ac:dyDescent="0.3">
      <c r="E352" s="4"/>
      <c r="F352" s="5"/>
      <c r="G352" s="6"/>
      <c r="H352" s="4"/>
      <c r="I352" s="6"/>
      <c r="J352" s="4"/>
      <c r="K352" s="6"/>
    </row>
    <row r="353" spans="5:11" x14ac:dyDescent="0.3">
      <c r="E353" s="4"/>
      <c r="F353" s="5"/>
      <c r="G353" s="6"/>
      <c r="H353" s="4"/>
      <c r="I353" s="6"/>
      <c r="J353" s="4"/>
      <c r="K353" s="6"/>
    </row>
    <row r="354" spans="5:11" x14ac:dyDescent="0.3">
      <c r="E354" s="4"/>
      <c r="F354" s="5"/>
      <c r="G354" s="6"/>
      <c r="H354" s="4"/>
      <c r="I354" s="6"/>
      <c r="J354" s="4"/>
      <c r="K354" s="6"/>
    </row>
    <row r="355" spans="5:11" x14ac:dyDescent="0.3">
      <c r="E355" s="4"/>
      <c r="F355" s="5"/>
      <c r="G355" s="6"/>
      <c r="H355" s="4"/>
      <c r="I355" s="6"/>
      <c r="J355" s="4"/>
      <c r="K355" s="6"/>
    </row>
    <row r="356" spans="5:11" x14ac:dyDescent="0.3">
      <c r="E356" s="4"/>
      <c r="F356" s="5"/>
      <c r="G356" s="6"/>
      <c r="H356" s="4"/>
      <c r="I356" s="6"/>
      <c r="J356" s="4"/>
      <c r="K356" s="6"/>
    </row>
    <row r="357" spans="5:11" x14ac:dyDescent="0.3">
      <c r="E357" s="4"/>
      <c r="F357" s="5"/>
      <c r="G357" s="6"/>
      <c r="H357" s="4"/>
      <c r="I357" s="6"/>
      <c r="J357" s="4"/>
      <c r="K357" s="6"/>
    </row>
    <row r="358" spans="5:11" x14ac:dyDescent="0.3">
      <c r="E358" s="4"/>
      <c r="F358" s="5"/>
      <c r="G358" s="6"/>
      <c r="H358" s="4"/>
      <c r="I358" s="6"/>
      <c r="J358" s="4"/>
      <c r="K358" s="6"/>
    </row>
    <row r="359" spans="5:11" x14ac:dyDescent="0.3">
      <c r="E359" s="4"/>
      <c r="F359" s="5"/>
      <c r="G359" s="6"/>
      <c r="H359" s="4"/>
      <c r="I359" s="6"/>
      <c r="J359" s="4"/>
      <c r="K359" s="6"/>
    </row>
    <row r="360" spans="5:11" x14ac:dyDescent="0.3">
      <c r="E360" s="4"/>
      <c r="F360" s="5"/>
      <c r="G360" s="6"/>
      <c r="H360" s="4"/>
      <c r="I360" s="6"/>
      <c r="J360" s="4"/>
      <c r="K360" s="6"/>
    </row>
    <row r="361" spans="5:11" x14ac:dyDescent="0.3">
      <c r="E361" s="4"/>
      <c r="F361" s="5"/>
      <c r="G361" s="6"/>
      <c r="H361" s="4"/>
      <c r="I361" s="6"/>
      <c r="J361" s="4"/>
      <c r="K361" s="6"/>
    </row>
    <row r="362" spans="5:11" x14ac:dyDescent="0.3">
      <c r="E362" s="4"/>
      <c r="F362" s="5"/>
      <c r="G362" s="6"/>
      <c r="H362" s="4"/>
      <c r="I362" s="6"/>
      <c r="J362" s="4"/>
      <c r="K362" s="6"/>
    </row>
    <row r="363" spans="5:11" x14ac:dyDescent="0.3">
      <c r="E363" s="4"/>
      <c r="F363" s="5"/>
      <c r="G363" s="6"/>
      <c r="H363" s="4"/>
      <c r="I363" s="6"/>
      <c r="J363" s="4"/>
      <c r="K363" s="6"/>
    </row>
    <row r="364" spans="5:11" x14ac:dyDescent="0.3">
      <c r="E364" s="4"/>
      <c r="F364" s="5"/>
      <c r="G364" s="6"/>
      <c r="H364" s="4"/>
      <c r="I364" s="6"/>
      <c r="J364" s="4"/>
      <c r="K364" s="6"/>
    </row>
    <row r="365" spans="5:11" x14ac:dyDescent="0.3">
      <c r="E365" s="4"/>
      <c r="F365" s="5"/>
      <c r="G365" s="6"/>
      <c r="H365" s="4"/>
      <c r="I365" s="6"/>
      <c r="J365" s="4"/>
      <c r="K365" s="6"/>
    </row>
    <row r="366" spans="5:11" x14ac:dyDescent="0.3">
      <c r="E366" s="4"/>
      <c r="F366" s="5"/>
      <c r="G366" s="6"/>
      <c r="H366" s="4"/>
      <c r="I366" s="6"/>
      <c r="J366" s="4"/>
      <c r="K366" s="6"/>
    </row>
    <row r="367" spans="5:11" x14ac:dyDescent="0.3">
      <c r="E367" s="4"/>
      <c r="F367" s="5"/>
      <c r="G367" s="6"/>
      <c r="H367" s="4"/>
      <c r="I367" s="6"/>
      <c r="J367" s="4"/>
      <c r="K367" s="6"/>
    </row>
    <row r="368" spans="5:11" x14ac:dyDescent="0.3">
      <c r="E368" s="4"/>
      <c r="F368" s="5"/>
      <c r="G368" s="6"/>
      <c r="H368" s="4"/>
      <c r="I368" s="6"/>
      <c r="J368" s="4"/>
      <c r="K368" s="6"/>
    </row>
    <row r="369" spans="5:11" x14ac:dyDescent="0.3">
      <c r="E369" s="4"/>
      <c r="F369" s="5"/>
      <c r="G369" s="6"/>
      <c r="H369" s="4"/>
      <c r="I369" s="6"/>
      <c r="J369" s="4"/>
      <c r="K369" s="6"/>
    </row>
    <row r="370" spans="5:11" x14ac:dyDescent="0.3">
      <c r="E370" s="4"/>
      <c r="F370" s="5"/>
      <c r="G370" s="6"/>
      <c r="H370" s="4"/>
      <c r="I370" s="6"/>
      <c r="J370" s="4"/>
      <c r="K370" s="6"/>
    </row>
    <row r="371" spans="5:11" x14ac:dyDescent="0.3">
      <c r="E371" s="4"/>
      <c r="F371" s="5"/>
      <c r="G371" s="6"/>
      <c r="H371" s="4"/>
      <c r="I371" s="6"/>
      <c r="J371" s="4"/>
      <c r="K371" s="6"/>
    </row>
    <row r="372" spans="5:11" x14ac:dyDescent="0.3">
      <c r="E372" s="4"/>
      <c r="F372" s="5"/>
      <c r="G372" s="6"/>
      <c r="H372" s="4"/>
      <c r="I372" s="6"/>
      <c r="J372" s="4"/>
      <c r="K372" s="6"/>
    </row>
    <row r="373" spans="5:11" x14ac:dyDescent="0.3">
      <c r="E373" s="4"/>
      <c r="F373" s="5"/>
      <c r="G373" s="6"/>
      <c r="H373" s="4"/>
      <c r="I373" s="6"/>
      <c r="J373" s="4"/>
      <c r="K373" s="6"/>
    </row>
    <row r="374" spans="5:11" x14ac:dyDescent="0.3">
      <c r="E374" s="4"/>
      <c r="F374" s="5"/>
      <c r="G374" s="6"/>
      <c r="H374" s="4"/>
      <c r="I374" s="6"/>
      <c r="J374" s="4"/>
      <c r="K374" s="6"/>
    </row>
    <row r="375" spans="5:11" x14ac:dyDescent="0.3">
      <c r="E375" s="4"/>
      <c r="F375" s="5"/>
      <c r="G375" s="6"/>
      <c r="H375" s="4"/>
      <c r="I375" s="6"/>
      <c r="J375" s="4"/>
      <c r="K375" s="6"/>
    </row>
    <row r="376" spans="5:11" x14ac:dyDescent="0.3">
      <c r="E376" s="4"/>
      <c r="F376" s="5"/>
      <c r="G376" s="6"/>
      <c r="H376" s="4"/>
      <c r="I376" s="6"/>
      <c r="J376" s="4"/>
      <c r="K376" s="6"/>
    </row>
    <row r="377" spans="5:11" x14ac:dyDescent="0.3">
      <c r="E377" s="4"/>
      <c r="F377" s="5"/>
      <c r="G377" s="6"/>
      <c r="H377" s="4"/>
      <c r="I377" s="6"/>
      <c r="J377" s="4"/>
      <c r="K377" s="6"/>
    </row>
    <row r="378" spans="5:11" x14ac:dyDescent="0.3">
      <c r="E378" s="4"/>
      <c r="F378" s="5"/>
      <c r="G378" s="6"/>
      <c r="H378" s="4"/>
      <c r="I378" s="6"/>
      <c r="J378" s="4"/>
      <c r="K378" s="6"/>
    </row>
    <row r="379" spans="5:11" x14ac:dyDescent="0.3">
      <c r="E379" s="4"/>
      <c r="F379" s="5"/>
      <c r="G379" s="6"/>
      <c r="H379" s="4"/>
      <c r="I379" s="6"/>
      <c r="J379" s="4"/>
      <c r="K379" s="6"/>
    </row>
    <row r="380" spans="5:11" x14ac:dyDescent="0.3">
      <c r="E380" s="4"/>
      <c r="F380" s="5"/>
      <c r="G380" s="6"/>
      <c r="H380" s="4"/>
      <c r="I380" s="6"/>
      <c r="J380" s="4"/>
      <c r="K380" s="6"/>
    </row>
    <row r="381" spans="5:11" x14ac:dyDescent="0.3">
      <c r="E381" s="4"/>
      <c r="F381" s="5"/>
      <c r="G381" s="6"/>
      <c r="H381" s="4"/>
      <c r="I381" s="6"/>
      <c r="J381" s="4"/>
      <c r="K381" s="6"/>
    </row>
    <row r="382" spans="5:11" x14ac:dyDescent="0.3">
      <c r="E382" s="4"/>
      <c r="F382" s="5"/>
      <c r="G382" s="6"/>
      <c r="H382" s="4"/>
      <c r="I382" s="6"/>
      <c r="J382" s="4"/>
      <c r="K382" s="6"/>
    </row>
    <row r="383" spans="5:11" x14ac:dyDescent="0.3">
      <c r="E383" s="4"/>
      <c r="F383" s="5"/>
      <c r="G383" s="6"/>
      <c r="H383" s="4"/>
      <c r="I383" s="6"/>
      <c r="J383" s="4"/>
      <c r="K383" s="6"/>
    </row>
    <row r="384" spans="5:11" x14ac:dyDescent="0.3">
      <c r="E384" s="4"/>
      <c r="F384" s="5"/>
      <c r="G384" s="6"/>
      <c r="H384" s="4"/>
      <c r="I384" s="6"/>
      <c r="J384" s="4"/>
      <c r="K384" s="6"/>
    </row>
    <row r="385" spans="5:11" x14ac:dyDescent="0.3">
      <c r="E385" s="4"/>
      <c r="F385" s="5"/>
      <c r="G385" s="6"/>
      <c r="H385" s="4"/>
      <c r="I385" s="6"/>
      <c r="J385" s="4"/>
      <c r="K385" s="6"/>
    </row>
    <row r="386" spans="5:11" x14ac:dyDescent="0.3">
      <c r="E386" s="4"/>
      <c r="F386" s="5"/>
      <c r="G386" s="6"/>
      <c r="H386" s="4"/>
      <c r="I386" s="6"/>
      <c r="J386" s="4"/>
      <c r="K386" s="6"/>
    </row>
    <row r="387" spans="5:11" x14ac:dyDescent="0.3">
      <c r="E387" s="4"/>
      <c r="F387" s="5"/>
      <c r="G387" s="6"/>
      <c r="H387" s="4"/>
      <c r="I387" s="6"/>
      <c r="J387" s="4"/>
      <c r="K387" s="6"/>
    </row>
    <row r="388" spans="5:11" x14ac:dyDescent="0.3">
      <c r="E388" s="4"/>
      <c r="F388" s="5"/>
      <c r="G388" s="6"/>
      <c r="H388" s="4"/>
      <c r="I388" s="6"/>
      <c r="J388" s="4"/>
      <c r="K388" s="6"/>
    </row>
    <row r="389" spans="5:11" x14ac:dyDescent="0.3">
      <c r="E389" s="4"/>
      <c r="F389" s="5"/>
      <c r="G389" s="6"/>
      <c r="H389" s="4"/>
      <c r="I389" s="6"/>
      <c r="J389" s="4"/>
      <c r="K389" s="6"/>
    </row>
    <row r="390" spans="5:11" x14ac:dyDescent="0.3">
      <c r="E390" s="4"/>
      <c r="F390" s="5"/>
      <c r="G390" s="6"/>
      <c r="H390" s="4"/>
      <c r="I390" s="6"/>
      <c r="J390" s="4"/>
      <c r="K390" s="6"/>
    </row>
    <row r="391" spans="5:11" x14ac:dyDescent="0.3">
      <c r="E391" s="4"/>
      <c r="F391" s="5"/>
      <c r="G391" s="6"/>
      <c r="H391" s="4"/>
      <c r="I391" s="6"/>
      <c r="J391" s="4"/>
      <c r="K391" s="6"/>
    </row>
    <row r="392" spans="5:11" x14ac:dyDescent="0.3">
      <c r="E392" s="4"/>
      <c r="F392" s="5"/>
      <c r="G392" s="6"/>
      <c r="H392" s="4"/>
      <c r="I392" s="6"/>
      <c r="J392" s="4"/>
      <c r="K392" s="6"/>
    </row>
    <row r="393" spans="5:11" x14ac:dyDescent="0.3">
      <c r="E393" s="4"/>
      <c r="F393" s="5"/>
      <c r="G393" s="6"/>
      <c r="H393" s="4"/>
      <c r="I393" s="6"/>
      <c r="J393" s="4"/>
      <c r="K393" s="6"/>
    </row>
    <row r="394" spans="5:11" x14ac:dyDescent="0.3">
      <c r="E394" s="4"/>
      <c r="F394" s="5"/>
      <c r="G394" s="6"/>
      <c r="H394" s="4"/>
      <c r="I394" s="6"/>
      <c r="J394" s="4"/>
      <c r="K394" s="6"/>
    </row>
    <row r="395" spans="5:11" x14ac:dyDescent="0.3">
      <c r="E395" s="4"/>
      <c r="F395" s="5"/>
      <c r="G395" s="6"/>
      <c r="H395" s="4"/>
      <c r="I395" s="6"/>
      <c r="J395" s="4"/>
      <c r="K395" s="6"/>
    </row>
    <row r="396" spans="5:11" x14ac:dyDescent="0.3">
      <c r="E396" s="4"/>
      <c r="F396" s="5"/>
      <c r="G396" s="6"/>
      <c r="H396" s="4"/>
      <c r="I396" s="6"/>
      <c r="J396" s="4"/>
      <c r="K396" s="6"/>
    </row>
    <row r="397" spans="5:11" x14ac:dyDescent="0.3">
      <c r="E397" s="4"/>
      <c r="F397" s="5"/>
      <c r="G397" s="6"/>
      <c r="H397" s="4"/>
      <c r="I397" s="6"/>
      <c r="J397" s="4"/>
      <c r="K397" s="6"/>
    </row>
    <row r="398" spans="5:11" x14ac:dyDescent="0.3">
      <c r="E398" s="4"/>
      <c r="F398" s="5"/>
      <c r="G398" s="6"/>
      <c r="H398" s="4"/>
      <c r="I398" s="6"/>
      <c r="J398" s="4"/>
      <c r="K398" s="6"/>
    </row>
    <row r="399" spans="5:11" x14ac:dyDescent="0.3">
      <c r="E399" s="4"/>
      <c r="F399" s="5"/>
      <c r="G399" s="6"/>
      <c r="H399" s="4"/>
      <c r="I399" s="6"/>
      <c r="J399" s="4"/>
      <c r="K399" s="6"/>
    </row>
    <row r="400" spans="5:11" x14ac:dyDescent="0.3">
      <c r="E400" s="4"/>
      <c r="F400" s="5"/>
      <c r="G400" s="6"/>
      <c r="H400" s="4"/>
      <c r="I400" s="6"/>
      <c r="J400" s="4"/>
      <c r="K400" s="6"/>
    </row>
    <row r="401" spans="5:11" x14ac:dyDescent="0.3">
      <c r="E401" s="4"/>
      <c r="F401" s="5"/>
      <c r="G401" s="6"/>
      <c r="H401" s="4"/>
      <c r="I401" s="6"/>
      <c r="J401" s="4"/>
      <c r="K401" s="6"/>
    </row>
    <row r="402" spans="5:11" x14ac:dyDescent="0.3">
      <c r="E402" s="4"/>
      <c r="F402" s="5"/>
      <c r="G402" s="6"/>
      <c r="H402" s="4"/>
      <c r="I402" s="6"/>
      <c r="J402" s="4"/>
      <c r="K402" s="6"/>
    </row>
    <row r="403" spans="5:11" x14ac:dyDescent="0.3">
      <c r="E403" s="4"/>
      <c r="F403" s="5"/>
      <c r="G403" s="6"/>
      <c r="H403" s="4"/>
      <c r="I403" s="6"/>
      <c r="J403" s="4"/>
      <c r="K403" s="6"/>
    </row>
    <row r="404" spans="5:11" x14ac:dyDescent="0.3">
      <c r="E404" s="4"/>
      <c r="F404" s="5"/>
      <c r="G404" s="6"/>
      <c r="H404" s="4"/>
      <c r="I404" s="6"/>
      <c r="J404" s="4"/>
      <c r="K404" s="6"/>
    </row>
    <row r="405" spans="5:11" x14ac:dyDescent="0.3">
      <c r="E405" s="4"/>
      <c r="F405" s="5"/>
      <c r="G405" s="6"/>
      <c r="H405" s="4"/>
      <c r="I405" s="6"/>
      <c r="J405" s="4"/>
      <c r="K405" s="6"/>
    </row>
    <row r="406" spans="5:11" x14ac:dyDescent="0.3">
      <c r="E406" s="4"/>
      <c r="F406" s="5"/>
      <c r="G406" s="6"/>
      <c r="H406" s="4"/>
      <c r="I406" s="6"/>
      <c r="J406" s="4"/>
      <c r="K406" s="6"/>
    </row>
    <row r="407" spans="5:11" x14ac:dyDescent="0.3">
      <c r="E407" s="4"/>
      <c r="F407" s="5"/>
      <c r="G407" s="6"/>
      <c r="H407" s="4"/>
      <c r="I407" s="6"/>
      <c r="J407" s="4"/>
      <c r="K407" s="6"/>
    </row>
    <row r="408" spans="5:11" x14ac:dyDescent="0.3">
      <c r="E408" s="4"/>
      <c r="F408" s="5"/>
      <c r="G408" s="6"/>
      <c r="H408" s="4"/>
      <c r="I408" s="6"/>
      <c r="J408" s="4"/>
      <c r="K408" s="6"/>
    </row>
    <row r="409" spans="5:11" x14ac:dyDescent="0.3">
      <c r="E409" s="4"/>
      <c r="F409" s="5"/>
      <c r="G409" s="6"/>
      <c r="H409" s="4"/>
      <c r="I409" s="6"/>
      <c r="J409" s="4"/>
      <c r="K409" s="6"/>
    </row>
    <row r="410" spans="5:11" x14ac:dyDescent="0.3">
      <c r="E410" s="4"/>
      <c r="F410" s="5"/>
      <c r="G410" s="6"/>
      <c r="H410" s="4"/>
      <c r="I410" s="6"/>
      <c r="J410" s="4"/>
      <c r="K410" s="6"/>
    </row>
    <row r="411" spans="5:11" x14ac:dyDescent="0.3">
      <c r="E411" s="4"/>
      <c r="F411" s="5"/>
      <c r="G411" s="6"/>
      <c r="H411" s="4"/>
      <c r="I411" s="6"/>
      <c r="J411" s="4"/>
      <c r="K411" s="6"/>
    </row>
    <row r="412" spans="5:11" x14ac:dyDescent="0.3">
      <c r="E412" s="4"/>
      <c r="F412" s="5"/>
      <c r="G412" s="6"/>
      <c r="H412" s="4"/>
      <c r="I412" s="6"/>
      <c r="J412" s="4"/>
      <c r="K412" s="6"/>
    </row>
    <row r="413" spans="5:11" x14ac:dyDescent="0.3">
      <c r="E413" s="4"/>
      <c r="F413" s="5"/>
      <c r="G413" s="6"/>
      <c r="H413" s="4"/>
      <c r="I413" s="6"/>
      <c r="J413" s="4"/>
      <c r="K413" s="6"/>
    </row>
    <row r="414" spans="5:11" x14ac:dyDescent="0.3">
      <c r="E414" s="4"/>
      <c r="F414" s="5"/>
      <c r="G414" s="6"/>
      <c r="H414" s="4"/>
      <c r="I414" s="6"/>
      <c r="J414" s="4"/>
      <c r="K414" s="6"/>
    </row>
    <row r="415" spans="5:11" x14ac:dyDescent="0.3">
      <c r="E415" s="4"/>
      <c r="F415" s="5"/>
      <c r="G415" s="6"/>
      <c r="H415" s="4"/>
      <c r="I415" s="6"/>
      <c r="J415" s="4"/>
      <c r="K415" s="6"/>
    </row>
    <row r="416" spans="5:11" x14ac:dyDescent="0.3">
      <c r="E416" s="4"/>
      <c r="F416" s="5"/>
      <c r="G416" s="6"/>
      <c r="H416" s="4"/>
      <c r="I416" s="6"/>
      <c r="J416" s="4"/>
      <c r="K416" s="6"/>
    </row>
    <row r="417" spans="5:11" x14ac:dyDescent="0.3">
      <c r="E417" s="4"/>
      <c r="F417" s="5"/>
      <c r="G417" s="6"/>
      <c r="H417" s="4"/>
      <c r="I417" s="6"/>
      <c r="J417" s="4"/>
      <c r="K417" s="6"/>
    </row>
    <row r="418" spans="5:11" x14ac:dyDescent="0.3">
      <c r="E418" s="4"/>
      <c r="F418" s="5"/>
      <c r="G418" s="6"/>
      <c r="H418" s="4"/>
      <c r="I418" s="6"/>
      <c r="J418" s="4"/>
      <c r="K418" s="6"/>
    </row>
    <row r="419" spans="5:11" x14ac:dyDescent="0.3">
      <c r="E419" s="4"/>
      <c r="F419" s="5"/>
      <c r="G419" s="6"/>
      <c r="H419" s="4"/>
      <c r="I419" s="6"/>
      <c r="J419" s="4"/>
      <c r="K419" s="6"/>
    </row>
    <row r="420" spans="5:11" x14ac:dyDescent="0.3">
      <c r="E420" s="4"/>
      <c r="F420" s="5"/>
      <c r="G420" s="6"/>
      <c r="H420" s="4"/>
      <c r="I420" s="6"/>
      <c r="J420" s="4"/>
      <c r="K420" s="6"/>
    </row>
    <row r="421" spans="5:11" x14ac:dyDescent="0.3">
      <c r="E421" s="4"/>
      <c r="F421" s="5"/>
      <c r="G421" s="6"/>
      <c r="H421" s="4"/>
      <c r="I421" s="6"/>
      <c r="J421" s="4"/>
      <c r="K421" s="6"/>
    </row>
    <row r="422" spans="5:11" x14ac:dyDescent="0.3">
      <c r="E422" s="4"/>
      <c r="F422" s="5"/>
      <c r="G422" s="6"/>
      <c r="H422" s="4"/>
      <c r="I422" s="6"/>
      <c r="J422" s="4"/>
      <c r="K422" s="6"/>
    </row>
    <row r="423" spans="5:11" x14ac:dyDescent="0.3">
      <c r="E423" s="4"/>
      <c r="F423" s="5"/>
      <c r="G423" s="6"/>
      <c r="H423" s="4"/>
      <c r="I423" s="6"/>
      <c r="J423" s="4"/>
      <c r="K423" s="6"/>
    </row>
    <row r="424" spans="5:11" x14ac:dyDescent="0.3">
      <c r="E424" s="4"/>
      <c r="F424" s="5"/>
      <c r="G424" s="6"/>
      <c r="H424" s="4"/>
      <c r="I424" s="6"/>
      <c r="J424" s="4"/>
      <c r="K424" s="6"/>
    </row>
    <row r="425" spans="5:11" x14ac:dyDescent="0.3">
      <c r="E425" s="4"/>
      <c r="F425" s="5"/>
      <c r="G425" s="6"/>
      <c r="H425" s="4"/>
      <c r="I425" s="6"/>
      <c r="J425" s="4"/>
      <c r="K425" s="6"/>
    </row>
    <row r="426" spans="5:11" x14ac:dyDescent="0.3">
      <c r="E426" s="4"/>
      <c r="F426" s="5"/>
      <c r="G426" s="6"/>
      <c r="H426" s="4"/>
      <c r="I426" s="6"/>
      <c r="J426" s="4"/>
      <c r="K426" s="6"/>
    </row>
    <row r="427" spans="5:11" x14ac:dyDescent="0.3">
      <c r="E427" s="4"/>
      <c r="F427" s="5"/>
      <c r="G427" s="6"/>
      <c r="H427" s="4"/>
      <c r="I427" s="6"/>
      <c r="J427" s="4"/>
      <c r="K427" s="6"/>
    </row>
    <row r="428" spans="5:11" x14ac:dyDescent="0.3">
      <c r="E428" s="4"/>
      <c r="F428" s="5"/>
      <c r="G428" s="6"/>
      <c r="H428" s="4"/>
      <c r="I428" s="6"/>
      <c r="J428" s="4"/>
      <c r="K428" s="6"/>
    </row>
    <row r="429" spans="5:11" x14ac:dyDescent="0.3">
      <c r="E429" s="4"/>
      <c r="F429" s="5"/>
      <c r="G429" s="6"/>
      <c r="H429" s="4"/>
      <c r="I429" s="6"/>
      <c r="J429" s="4"/>
      <c r="K429" s="6"/>
    </row>
    <row r="430" spans="5:11" x14ac:dyDescent="0.3">
      <c r="E430" s="4"/>
      <c r="F430" s="5"/>
      <c r="G430" s="6"/>
      <c r="H430" s="4"/>
      <c r="I430" s="6"/>
      <c r="J430" s="4"/>
      <c r="K430" s="6"/>
    </row>
    <row r="431" spans="5:11" x14ac:dyDescent="0.3">
      <c r="E431" s="4"/>
      <c r="F431" s="5"/>
      <c r="G431" s="6"/>
      <c r="H431" s="4"/>
      <c r="I431" s="6"/>
      <c r="J431" s="4"/>
      <c r="K431" s="6"/>
    </row>
    <row r="432" spans="5:11" x14ac:dyDescent="0.3">
      <c r="E432" s="4"/>
      <c r="F432" s="5"/>
      <c r="G432" s="6"/>
      <c r="H432" s="4"/>
      <c r="I432" s="6"/>
      <c r="J432" s="4"/>
      <c r="K432" s="6"/>
    </row>
    <row r="433" spans="5:11" x14ac:dyDescent="0.3">
      <c r="E433" s="4"/>
      <c r="F433" s="5"/>
      <c r="G433" s="6"/>
      <c r="H433" s="4"/>
      <c r="I433" s="6"/>
      <c r="J433" s="4"/>
      <c r="K433" s="6"/>
    </row>
    <row r="434" spans="5:11" x14ac:dyDescent="0.3">
      <c r="E434" s="4"/>
      <c r="F434" s="5"/>
      <c r="G434" s="6"/>
      <c r="H434" s="4"/>
      <c r="I434" s="6"/>
      <c r="J434" s="4"/>
      <c r="K434" s="6"/>
    </row>
    <row r="435" spans="5:11" x14ac:dyDescent="0.3">
      <c r="E435" s="4"/>
      <c r="F435" s="5"/>
      <c r="G435" s="6"/>
      <c r="H435" s="4"/>
      <c r="I435" s="6"/>
      <c r="J435" s="4"/>
      <c r="K435" s="6"/>
    </row>
    <row r="436" spans="5:11" x14ac:dyDescent="0.3">
      <c r="E436" s="4"/>
      <c r="F436" s="5"/>
      <c r="G436" s="6"/>
      <c r="H436" s="4"/>
      <c r="I436" s="6"/>
      <c r="J436" s="4"/>
      <c r="K436" s="6"/>
    </row>
    <row r="437" spans="5:11" x14ac:dyDescent="0.3">
      <c r="E437" s="4"/>
      <c r="F437" s="5"/>
      <c r="G437" s="6"/>
      <c r="H437" s="4"/>
      <c r="I437" s="6"/>
      <c r="J437" s="4"/>
      <c r="K437" s="6"/>
    </row>
    <row r="438" spans="5:11" x14ac:dyDescent="0.3">
      <c r="E438" s="4"/>
      <c r="F438" s="5"/>
      <c r="G438" s="6"/>
      <c r="H438" s="4"/>
      <c r="I438" s="6"/>
      <c r="J438" s="4"/>
      <c r="K438" s="6"/>
    </row>
    <row r="439" spans="5:11" x14ac:dyDescent="0.3">
      <c r="E439" s="4"/>
      <c r="F439" s="5"/>
      <c r="G439" s="6"/>
      <c r="H439" s="4"/>
      <c r="I439" s="6"/>
      <c r="J439" s="4"/>
      <c r="K439" s="6"/>
    </row>
    <row r="440" spans="5:11" x14ac:dyDescent="0.3">
      <c r="E440" s="4"/>
      <c r="F440" s="5"/>
      <c r="G440" s="6"/>
      <c r="H440" s="4"/>
      <c r="I440" s="6"/>
      <c r="J440" s="4"/>
      <c r="K440" s="6"/>
    </row>
    <row r="441" spans="5:11" x14ac:dyDescent="0.3">
      <c r="E441" s="4"/>
      <c r="F441" s="5"/>
      <c r="G441" s="6"/>
      <c r="H441" s="4"/>
      <c r="I441" s="6"/>
      <c r="J441" s="4"/>
      <c r="K441" s="6"/>
    </row>
    <row r="442" spans="5:11" x14ac:dyDescent="0.3">
      <c r="E442" s="4"/>
      <c r="F442" s="5"/>
      <c r="G442" s="6"/>
      <c r="H442" s="4"/>
      <c r="I442" s="6"/>
      <c r="J442" s="4"/>
      <c r="K442" s="6"/>
    </row>
    <row r="443" spans="5:11" x14ac:dyDescent="0.3">
      <c r="E443" s="4"/>
      <c r="F443" s="5"/>
      <c r="G443" s="6"/>
      <c r="H443" s="4"/>
      <c r="I443" s="6"/>
      <c r="J443" s="4"/>
      <c r="K443" s="6"/>
    </row>
    <row r="444" spans="5:11" x14ac:dyDescent="0.3">
      <c r="E444" s="4"/>
      <c r="F444" s="5"/>
      <c r="G444" s="6"/>
      <c r="H444" s="4"/>
      <c r="I444" s="6"/>
      <c r="J444" s="4"/>
      <c r="K444" s="6"/>
    </row>
    <row r="445" spans="5:11" x14ac:dyDescent="0.3">
      <c r="E445" s="4"/>
      <c r="F445" s="5"/>
      <c r="G445" s="6"/>
      <c r="H445" s="4"/>
      <c r="I445" s="6"/>
      <c r="J445" s="4"/>
      <c r="K445" s="6"/>
    </row>
    <row r="446" spans="5:11" x14ac:dyDescent="0.3">
      <c r="E446" s="4"/>
      <c r="F446" s="5"/>
      <c r="G446" s="6"/>
      <c r="H446" s="4"/>
      <c r="I446" s="6"/>
      <c r="J446" s="4"/>
      <c r="K446" s="6"/>
    </row>
    <row r="447" spans="5:11" x14ac:dyDescent="0.3">
      <c r="E447" s="4"/>
      <c r="F447" s="5"/>
      <c r="G447" s="6"/>
      <c r="H447" s="4"/>
      <c r="I447" s="6"/>
      <c r="J447" s="4"/>
      <c r="K447" s="6"/>
    </row>
    <row r="448" spans="5:11" x14ac:dyDescent="0.3">
      <c r="E448" s="4"/>
      <c r="F448" s="5"/>
      <c r="G448" s="6"/>
      <c r="H448" s="4"/>
      <c r="I448" s="6"/>
      <c r="J448" s="4"/>
      <c r="K448" s="6"/>
    </row>
    <row r="449" spans="5:11" x14ac:dyDescent="0.3">
      <c r="E449" s="4"/>
      <c r="F449" s="5"/>
      <c r="G449" s="6"/>
      <c r="H449" s="4"/>
      <c r="I449" s="6"/>
      <c r="J449" s="4"/>
      <c r="K449" s="6"/>
    </row>
    <row r="450" spans="5:11" x14ac:dyDescent="0.3">
      <c r="E450" s="4"/>
      <c r="F450" s="5"/>
      <c r="G450" s="6"/>
      <c r="H450" s="4"/>
      <c r="I450" s="6"/>
      <c r="J450" s="4"/>
      <c r="K450" s="6"/>
    </row>
    <row r="451" spans="5:11" x14ac:dyDescent="0.3">
      <c r="E451" s="4"/>
      <c r="F451" s="5"/>
      <c r="G451" s="6"/>
      <c r="H451" s="4"/>
      <c r="I451" s="6"/>
      <c r="J451" s="4"/>
      <c r="K451" s="6"/>
    </row>
    <row r="452" spans="5:11" x14ac:dyDescent="0.3">
      <c r="E452" s="4"/>
      <c r="F452" s="5"/>
      <c r="G452" s="6"/>
      <c r="H452" s="4"/>
      <c r="I452" s="6"/>
      <c r="J452" s="4"/>
      <c r="K452" s="6"/>
    </row>
    <row r="453" spans="5:11" x14ac:dyDescent="0.3">
      <c r="E453" s="4"/>
      <c r="F453" s="5"/>
      <c r="G453" s="6"/>
      <c r="H453" s="4"/>
      <c r="I453" s="6"/>
      <c r="J453" s="4"/>
      <c r="K453" s="6"/>
    </row>
    <row r="454" spans="5:11" x14ac:dyDescent="0.3">
      <c r="E454" s="4"/>
      <c r="F454" s="5"/>
      <c r="G454" s="6"/>
      <c r="H454" s="4"/>
      <c r="I454" s="6"/>
      <c r="J454" s="4"/>
      <c r="K454" s="6"/>
    </row>
    <row r="455" spans="5:11" x14ac:dyDescent="0.3">
      <c r="E455" s="4"/>
      <c r="F455" s="5"/>
      <c r="G455" s="6"/>
      <c r="H455" s="4"/>
      <c r="I455" s="6"/>
      <c r="J455" s="4"/>
      <c r="K455" s="6"/>
    </row>
    <row r="456" spans="5:11" x14ac:dyDescent="0.3">
      <c r="E456" s="4"/>
      <c r="F456" s="5"/>
      <c r="G456" s="6"/>
      <c r="H456" s="4"/>
      <c r="I456" s="6"/>
      <c r="J456" s="4"/>
      <c r="K456" s="6"/>
    </row>
    <row r="457" spans="5:11" x14ac:dyDescent="0.3">
      <c r="E457" s="4"/>
      <c r="F457" s="5"/>
      <c r="G457" s="6"/>
      <c r="H457" s="4"/>
      <c r="I457" s="6"/>
      <c r="J457" s="4"/>
      <c r="K457" s="6"/>
    </row>
    <row r="458" spans="5:11" x14ac:dyDescent="0.3">
      <c r="E458" s="4"/>
      <c r="F458" s="5"/>
      <c r="G458" s="6"/>
      <c r="H458" s="4"/>
      <c r="I458" s="6"/>
      <c r="J458" s="4"/>
      <c r="K458" s="6"/>
    </row>
    <row r="459" spans="5:11" x14ac:dyDescent="0.3">
      <c r="E459" s="4"/>
      <c r="F459" s="5"/>
      <c r="G459" s="6"/>
      <c r="H459" s="4"/>
      <c r="I459" s="6"/>
      <c r="J459" s="4"/>
      <c r="K459" s="6"/>
    </row>
    <row r="460" spans="5:11" x14ac:dyDescent="0.3">
      <c r="E460" s="4"/>
      <c r="F460" s="5"/>
      <c r="G460" s="6"/>
      <c r="H460" s="4"/>
      <c r="I460" s="6"/>
      <c r="J460" s="4"/>
      <c r="K460" s="6"/>
    </row>
    <row r="461" spans="5:11" x14ac:dyDescent="0.3">
      <c r="E461" s="4"/>
      <c r="F461" s="5"/>
      <c r="G461" s="6"/>
      <c r="H461" s="4"/>
      <c r="I461" s="6"/>
      <c r="J461" s="4"/>
      <c r="K461" s="6"/>
    </row>
    <row r="462" spans="5:11" x14ac:dyDescent="0.3">
      <c r="E462" s="4"/>
      <c r="F462" s="5"/>
      <c r="G462" s="6"/>
      <c r="H462" s="4"/>
      <c r="I462" s="6"/>
      <c r="J462" s="4"/>
      <c r="K462" s="6"/>
    </row>
    <row r="463" spans="5:11" x14ac:dyDescent="0.3">
      <c r="E463" s="4"/>
      <c r="F463" s="5"/>
      <c r="G463" s="6"/>
      <c r="H463" s="4"/>
      <c r="I463" s="6"/>
      <c r="J463" s="4"/>
      <c r="K463" s="6"/>
    </row>
    <row r="464" spans="5:11" x14ac:dyDescent="0.3">
      <c r="E464" s="4"/>
      <c r="F464" s="5"/>
      <c r="G464" s="6"/>
      <c r="H464" s="4"/>
      <c r="I464" s="6"/>
      <c r="J464" s="4"/>
      <c r="K464" s="6"/>
    </row>
    <row r="465" spans="5:11" x14ac:dyDescent="0.3">
      <c r="E465" s="4"/>
      <c r="F465" s="5"/>
      <c r="G465" s="6"/>
      <c r="H465" s="4"/>
      <c r="I465" s="6"/>
      <c r="J465" s="4"/>
      <c r="K465" s="6"/>
    </row>
    <row r="466" spans="5:11" x14ac:dyDescent="0.3">
      <c r="E466" s="4"/>
      <c r="F466" s="5"/>
      <c r="G466" s="6"/>
      <c r="H466" s="4"/>
      <c r="I466" s="6"/>
      <c r="J466" s="4"/>
      <c r="K466" s="6"/>
    </row>
    <row r="467" spans="5:11" x14ac:dyDescent="0.3">
      <c r="E467" s="4"/>
      <c r="F467" s="5"/>
      <c r="G467" s="6"/>
      <c r="H467" s="4"/>
      <c r="I467" s="6"/>
      <c r="J467" s="4"/>
      <c r="K467" s="6"/>
    </row>
    <row r="468" spans="5:11" x14ac:dyDescent="0.3">
      <c r="E468" s="4"/>
      <c r="F468" s="5"/>
      <c r="G468" s="6"/>
      <c r="H468" s="4"/>
      <c r="I468" s="6"/>
      <c r="J468" s="4"/>
      <c r="K468" s="6"/>
    </row>
    <row r="469" spans="5:11" x14ac:dyDescent="0.3">
      <c r="E469" s="4"/>
      <c r="F469" s="5"/>
      <c r="G469" s="6"/>
      <c r="H469" s="4"/>
      <c r="I469" s="6"/>
      <c r="J469" s="4"/>
      <c r="K469" s="6"/>
    </row>
    <row r="470" spans="5:11" x14ac:dyDescent="0.3">
      <c r="E470" s="4"/>
      <c r="F470" s="5"/>
      <c r="G470" s="6"/>
      <c r="H470" s="4"/>
      <c r="I470" s="6"/>
      <c r="J470" s="4"/>
      <c r="K470" s="6"/>
    </row>
    <row r="471" spans="5:11" x14ac:dyDescent="0.3">
      <c r="E471" s="4"/>
      <c r="F471" s="5"/>
      <c r="G471" s="6"/>
      <c r="H471" s="4"/>
      <c r="I471" s="6"/>
      <c r="J471" s="4"/>
      <c r="K471" s="6"/>
    </row>
    <row r="472" spans="5:11" x14ac:dyDescent="0.3">
      <c r="E472" s="4"/>
      <c r="F472" s="5"/>
      <c r="G472" s="6"/>
      <c r="H472" s="4"/>
      <c r="I472" s="6"/>
      <c r="J472" s="4"/>
      <c r="K472" s="6"/>
    </row>
    <row r="473" spans="5:11" x14ac:dyDescent="0.3">
      <c r="E473" s="4"/>
      <c r="F473" s="5"/>
      <c r="G473" s="6"/>
      <c r="H473" s="4"/>
      <c r="I473" s="6"/>
      <c r="J473" s="4"/>
      <c r="K473" s="6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22"/>
  <sheetViews>
    <sheetView workbookViewId="0">
      <selection activeCell="B6" sqref="B6"/>
    </sheetView>
  </sheetViews>
  <sheetFormatPr defaultRowHeight="14.4" x14ac:dyDescent="0.3"/>
  <cols>
    <col min="1" max="1" width="28.33203125" bestFit="1" customWidth="1"/>
    <col min="2" max="2" width="14.88671875" bestFit="1" customWidth="1"/>
    <col min="5" max="5" width="8.5546875" bestFit="1" customWidth="1"/>
    <col min="6" max="6" width="16.33203125" bestFit="1" customWidth="1"/>
    <col min="7" max="7" width="10.44140625" bestFit="1" customWidth="1"/>
    <col min="8" max="8" width="19.33203125" bestFit="1" customWidth="1"/>
    <col min="9" max="9" width="25.88671875" bestFit="1" customWidth="1"/>
    <col min="10" max="10" width="11.88671875" bestFit="1" customWidth="1"/>
    <col min="11" max="11" width="18.44140625" bestFit="1" customWidth="1"/>
  </cols>
  <sheetData>
    <row r="2" spans="1:11" ht="18" x14ac:dyDescent="0.35">
      <c r="A2" s="2" t="s">
        <v>7</v>
      </c>
      <c r="B2" s="3" t="s">
        <v>14</v>
      </c>
      <c r="E2" s="1" t="s">
        <v>0</v>
      </c>
      <c r="F2" s="1" t="s">
        <v>1</v>
      </c>
      <c r="G2" s="1" t="s">
        <v>2</v>
      </c>
      <c r="H2" s="1" t="s">
        <v>3</v>
      </c>
      <c r="I2" s="1" t="s">
        <v>4</v>
      </c>
      <c r="J2" s="1" t="s">
        <v>5</v>
      </c>
      <c r="K2" s="1" t="s">
        <v>6</v>
      </c>
    </row>
    <row r="3" spans="1:11" ht="18" x14ac:dyDescent="0.35">
      <c r="A3" s="2" t="s">
        <v>9</v>
      </c>
      <c r="B3" s="3" t="s">
        <v>23</v>
      </c>
      <c r="E3" s="4">
        <v>0</v>
      </c>
      <c r="F3" s="4">
        <v>0</v>
      </c>
      <c r="G3" s="6">
        <v>2.0065900000000001</v>
      </c>
      <c r="H3" s="4">
        <v>0</v>
      </c>
      <c r="I3" s="6">
        <f>(G3*1000)/($B$4*$B$5)</f>
        <v>209.01979166666669</v>
      </c>
      <c r="J3" s="4">
        <f>LN(1+H3)</f>
        <v>0</v>
      </c>
      <c r="K3" s="6">
        <f>I3*(1+H3)</f>
        <v>209.01979166666669</v>
      </c>
    </row>
    <row r="4" spans="1:11" ht="18" x14ac:dyDescent="0.35">
      <c r="A4" s="2" t="s">
        <v>10</v>
      </c>
      <c r="B4" s="3">
        <v>1.28</v>
      </c>
      <c r="E4" s="4">
        <v>4.0000000000000001E-3</v>
      </c>
      <c r="F4" s="4">
        <v>1.1852E-3</v>
      </c>
      <c r="G4" s="6">
        <v>2.0866799999999999</v>
      </c>
      <c r="H4" s="4">
        <v>6.9595E-5</v>
      </c>
      <c r="I4" s="6">
        <f t="shared" ref="I4:I67" si="0">(G4*1000)/($B$4*$B$5)</f>
        <v>217.36249999999998</v>
      </c>
      <c r="J4" s="4">
        <f t="shared" ref="J4:J67" si="1">LN(1+H4)</f>
        <v>6.9592578380375312E-5</v>
      </c>
      <c r="K4" s="6">
        <f t="shared" ref="K4:K67" si="2">I4*(1+H4)</f>
        <v>217.3776273431875</v>
      </c>
    </row>
    <row r="5" spans="1:11" ht="18" x14ac:dyDescent="0.35">
      <c r="A5" s="2" t="s">
        <v>11</v>
      </c>
      <c r="B5" s="3">
        <v>7.5</v>
      </c>
      <c r="E5" s="4">
        <v>8.0000000000000002E-3</v>
      </c>
      <c r="F5" s="4">
        <v>2.71398E-3</v>
      </c>
      <c r="G5" s="6">
        <v>2.1580699999999999</v>
      </c>
      <c r="H5" s="4">
        <v>1.5936600000000001E-4</v>
      </c>
      <c r="I5" s="6">
        <f t="shared" si="0"/>
        <v>224.7989583333333</v>
      </c>
      <c r="J5" s="4">
        <f t="shared" si="1"/>
        <v>1.5935330258813306E-4</v>
      </c>
      <c r="K5" s="6">
        <f t="shared" si="2"/>
        <v>224.83478364412707</v>
      </c>
    </row>
    <row r="6" spans="1:11" ht="18" x14ac:dyDescent="0.35">
      <c r="A6" s="2" t="s">
        <v>12</v>
      </c>
      <c r="B6" s="3">
        <v>20</v>
      </c>
      <c r="E6" s="4">
        <v>1.2E-2</v>
      </c>
      <c r="F6" s="4">
        <v>3.02359E-3</v>
      </c>
      <c r="G6" s="6">
        <v>2.2329400000000001</v>
      </c>
      <c r="H6" s="4">
        <v>1.77546E-4</v>
      </c>
      <c r="I6" s="6">
        <f t="shared" si="0"/>
        <v>232.59791666666669</v>
      </c>
      <c r="J6" s="4">
        <f t="shared" si="1"/>
        <v>1.7753024057423598E-4</v>
      </c>
      <c r="K6" s="6">
        <f t="shared" si="2"/>
        <v>232.6392134963792</v>
      </c>
    </row>
    <row r="7" spans="1:11" ht="18" x14ac:dyDescent="0.35">
      <c r="A7" s="2" t="s">
        <v>13</v>
      </c>
      <c r="B7" s="3">
        <v>0.5</v>
      </c>
      <c r="E7" s="4">
        <v>1.6E-2</v>
      </c>
      <c r="F7" s="4">
        <v>3.1176699999999999E-3</v>
      </c>
      <c r="G7" s="6">
        <v>2.3130299999999999</v>
      </c>
      <c r="H7" s="4">
        <v>1.8306999999999999E-4</v>
      </c>
      <c r="I7" s="6">
        <f t="shared" si="0"/>
        <v>240.94062499999998</v>
      </c>
      <c r="J7" s="4">
        <f t="shared" si="1"/>
        <v>1.8305324473250626E-4</v>
      </c>
      <c r="K7" s="6">
        <f t="shared" si="2"/>
        <v>240.98473400021874</v>
      </c>
    </row>
    <row r="8" spans="1:11" ht="18" x14ac:dyDescent="0.35">
      <c r="A8" s="2" t="s">
        <v>21</v>
      </c>
      <c r="B8" s="3" t="s">
        <v>22</v>
      </c>
      <c r="E8" s="4">
        <v>0.02</v>
      </c>
      <c r="F8" s="4">
        <v>3.8552E-3</v>
      </c>
      <c r="G8" s="6">
        <v>2.3826700000000001</v>
      </c>
      <c r="H8" s="4">
        <v>2.2637800000000001E-4</v>
      </c>
      <c r="I8" s="6">
        <f t="shared" si="0"/>
        <v>248.19479166666667</v>
      </c>
      <c r="J8" s="4">
        <f t="shared" si="1"/>
        <v>2.2635238036699298E-4</v>
      </c>
      <c r="K8" s="6">
        <f t="shared" si="2"/>
        <v>248.2509775072146</v>
      </c>
    </row>
    <row r="9" spans="1:11" x14ac:dyDescent="0.3">
      <c r="E9" s="4">
        <v>2.4E-2</v>
      </c>
      <c r="F9" s="4">
        <v>2.5933900000000001E-3</v>
      </c>
      <c r="G9" s="6">
        <v>2.4592800000000001</v>
      </c>
      <c r="H9" s="4">
        <v>1.5228400000000001E-4</v>
      </c>
      <c r="I9" s="6">
        <f t="shared" si="0"/>
        <v>256.17500000000001</v>
      </c>
      <c r="J9" s="4">
        <f t="shared" si="1"/>
        <v>1.5227240596860556E-4</v>
      </c>
      <c r="K9" s="6">
        <f t="shared" si="2"/>
        <v>256.21401135369996</v>
      </c>
    </row>
    <row r="10" spans="1:11" x14ac:dyDescent="0.3">
      <c r="E10" s="4">
        <v>2.8000000000000001E-2</v>
      </c>
      <c r="F10" s="4">
        <v>3.2141600000000002E-3</v>
      </c>
      <c r="G10" s="6">
        <v>2.52719</v>
      </c>
      <c r="H10" s="4">
        <v>1.88736E-4</v>
      </c>
      <c r="I10" s="6">
        <f t="shared" si="0"/>
        <v>263.24895833333335</v>
      </c>
      <c r="J10" s="4">
        <f t="shared" si="1"/>
        <v>1.887181916017523E-4</v>
      </c>
      <c r="K10" s="6">
        <f t="shared" si="2"/>
        <v>263.2986428887333</v>
      </c>
    </row>
    <row r="11" spans="1:11" x14ac:dyDescent="0.3">
      <c r="E11" s="4">
        <v>3.2000000000000001E-2</v>
      </c>
      <c r="F11" s="4">
        <v>2.8860299999999999E-3</v>
      </c>
      <c r="G11" s="6">
        <v>2.59335</v>
      </c>
      <c r="H11" s="4">
        <v>1.6946800000000001E-4</v>
      </c>
      <c r="I11" s="6">
        <f t="shared" si="0"/>
        <v>270.140625</v>
      </c>
      <c r="J11" s="4">
        <f t="shared" si="1"/>
        <v>1.6945364192057219E-4</v>
      </c>
      <c r="K11" s="6">
        <f t="shared" si="2"/>
        <v>270.18640519143747</v>
      </c>
    </row>
    <row r="12" spans="1:11" x14ac:dyDescent="0.3">
      <c r="E12" s="4">
        <v>3.5999999999999997E-2</v>
      </c>
      <c r="F12" s="4">
        <v>3.8925000000000001E-3</v>
      </c>
      <c r="G12" s="6">
        <v>2.6682199999999998</v>
      </c>
      <c r="H12" s="4">
        <v>2.28569E-4</v>
      </c>
      <c r="I12" s="6">
        <f t="shared" si="0"/>
        <v>277.9395833333333</v>
      </c>
      <c r="J12" s="4">
        <f t="shared" si="1"/>
        <v>2.2854288208577485E-4</v>
      </c>
      <c r="K12" s="6">
        <f t="shared" si="2"/>
        <v>278.0031117059562</v>
      </c>
    </row>
    <row r="13" spans="1:11" x14ac:dyDescent="0.3">
      <c r="E13" s="4">
        <v>0.04</v>
      </c>
      <c r="F13" s="4">
        <v>3.7029900000000002E-3</v>
      </c>
      <c r="G13" s="6">
        <v>2.7465700000000002</v>
      </c>
      <c r="H13" s="4">
        <v>2.1744000000000001E-4</v>
      </c>
      <c r="I13" s="6">
        <f t="shared" si="0"/>
        <v>286.10104166666667</v>
      </c>
      <c r="J13" s="4">
        <f t="shared" si="1"/>
        <v>2.1741636334940894E-4</v>
      </c>
      <c r="K13" s="6">
        <f t="shared" si="2"/>
        <v>286.16325147716663</v>
      </c>
    </row>
    <row r="14" spans="1:11" x14ac:dyDescent="0.3">
      <c r="E14" s="4">
        <v>4.3999999999999997E-2</v>
      </c>
      <c r="F14" s="4">
        <v>5.5714900000000001E-3</v>
      </c>
      <c r="G14" s="6">
        <v>2.8231799999999998</v>
      </c>
      <c r="H14" s="4">
        <v>3.2715899999999999E-4</v>
      </c>
      <c r="I14" s="6">
        <f t="shared" si="0"/>
        <v>294.08125000000001</v>
      </c>
      <c r="J14" s="4">
        <f t="shared" si="1"/>
        <v>3.271054951637885E-4</v>
      </c>
      <c r="K14" s="6">
        <f t="shared" si="2"/>
        <v>294.17746132766877</v>
      </c>
    </row>
    <row r="15" spans="1:11" x14ac:dyDescent="0.3">
      <c r="E15" s="4">
        <v>4.8000000000000001E-2</v>
      </c>
      <c r="F15" s="4">
        <v>7.3172200000000001E-3</v>
      </c>
      <c r="G15" s="6">
        <v>2.8963100000000002</v>
      </c>
      <c r="H15" s="4">
        <v>4.2966800000000002E-4</v>
      </c>
      <c r="I15" s="6">
        <f t="shared" si="0"/>
        <v>301.69895833333334</v>
      </c>
      <c r="J15" s="4">
        <f t="shared" si="1"/>
        <v>4.2957571913735835E-4</v>
      </c>
      <c r="K15" s="6">
        <f t="shared" si="2"/>
        <v>301.82858872136251</v>
      </c>
    </row>
    <row r="16" spans="1:11" x14ac:dyDescent="0.3">
      <c r="E16" s="4">
        <v>5.1999999999999998E-2</v>
      </c>
      <c r="F16" s="4">
        <v>8.2083E-3</v>
      </c>
      <c r="G16" s="6">
        <v>2.9711799999999999</v>
      </c>
      <c r="H16" s="4">
        <v>4.81993E-4</v>
      </c>
      <c r="I16" s="6">
        <f t="shared" si="0"/>
        <v>309.49791666666664</v>
      </c>
      <c r="J16" s="4">
        <f t="shared" si="1"/>
        <v>4.8187687868554268E-4</v>
      </c>
      <c r="K16" s="6">
        <f t="shared" si="2"/>
        <v>309.64709249601452</v>
      </c>
    </row>
    <row r="17" spans="5:11" x14ac:dyDescent="0.3">
      <c r="E17" s="4">
        <v>5.6000000000000001E-2</v>
      </c>
      <c r="F17" s="4">
        <v>8.9082399999999996E-3</v>
      </c>
      <c r="G17" s="6">
        <v>3.04257</v>
      </c>
      <c r="H17" s="4">
        <v>5.2309399999999999E-4</v>
      </c>
      <c r="I17" s="6">
        <f t="shared" si="0"/>
        <v>316.93437500000005</v>
      </c>
      <c r="J17" s="4">
        <f t="shared" si="1"/>
        <v>5.229572340258677E-4</v>
      </c>
      <c r="K17" s="6">
        <f t="shared" si="2"/>
        <v>317.10016146995633</v>
      </c>
    </row>
    <row r="18" spans="5:11" x14ac:dyDescent="0.3">
      <c r="E18" s="4">
        <v>0.06</v>
      </c>
      <c r="F18" s="4">
        <v>9.6126800000000002E-3</v>
      </c>
      <c r="G18" s="6">
        <v>3.1139600000000001</v>
      </c>
      <c r="H18" s="4">
        <v>5.64458E-4</v>
      </c>
      <c r="I18" s="6">
        <f t="shared" si="0"/>
        <v>324.37083333333334</v>
      </c>
      <c r="J18" s="4">
        <f t="shared" si="1"/>
        <v>5.6429875350553962E-4</v>
      </c>
      <c r="K18" s="6">
        <f t="shared" si="2"/>
        <v>324.55392704517499</v>
      </c>
    </row>
    <row r="19" spans="5:11" x14ac:dyDescent="0.3">
      <c r="E19" s="4">
        <v>6.4000000000000001E-2</v>
      </c>
      <c r="F19" s="4">
        <v>1.03947E-2</v>
      </c>
      <c r="G19" s="6">
        <v>3.1749000000000001</v>
      </c>
      <c r="H19" s="4">
        <v>6.1037899999999998E-4</v>
      </c>
      <c r="I19" s="6">
        <f t="shared" si="0"/>
        <v>330.71875</v>
      </c>
      <c r="J19" s="4">
        <f t="shared" si="1"/>
        <v>6.1019279450499236E-4</v>
      </c>
      <c r="K19" s="6">
        <f t="shared" si="2"/>
        <v>330.92061377990626</v>
      </c>
    </row>
    <row r="20" spans="5:11" x14ac:dyDescent="0.3">
      <c r="E20" s="4">
        <v>6.8000000000000005E-2</v>
      </c>
      <c r="F20" s="4">
        <v>1.0853700000000001E-2</v>
      </c>
      <c r="G20" s="6">
        <v>3.2497600000000002</v>
      </c>
      <c r="H20" s="4">
        <v>6.3733400000000003E-4</v>
      </c>
      <c r="I20" s="6">
        <f t="shared" si="0"/>
        <v>338.51666666666671</v>
      </c>
      <c r="J20" s="4">
        <f t="shared" si="1"/>
        <v>6.3713098893897712E-4</v>
      </c>
      <c r="K20" s="6">
        <f t="shared" si="2"/>
        <v>338.73241484790009</v>
      </c>
    </row>
    <row r="21" spans="5:11" x14ac:dyDescent="0.3">
      <c r="E21" s="4">
        <v>7.1999999999999995E-2</v>
      </c>
      <c r="F21" s="4">
        <v>1.2711399999999999E-2</v>
      </c>
      <c r="G21" s="6">
        <v>3.3159299999999998</v>
      </c>
      <c r="H21" s="4">
        <v>7.4641499999999995E-4</v>
      </c>
      <c r="I21" s="6">
        <f t="shared" si="0"/>
        <v>345.40937500000001</v>
      </c>
      <c r="J21" s="4">
        <f t="shared" si="1"/>
        <v>7.4613657086445087E-4</v>
      </c>
      <c r="K21" s="6">
        <f t="shared" si="2"/>
        <v>345.66719373864066</v>
      </c>
    </row>
    <row r="22" spans="5:11" x14ac:dyDescent="0.3">
      <c r="E22" s="4">
        <v>7.5999999999999998E-2</v>
      </c>
      <c r="F22" s="4">
        <v>1.2723699999999999E-2</v>
      </c>
      <c r="G22" s="6">
        <v>3.3995000000000002</v>
      </c>
      <c r="H22" s="4">
        <v>7.4713600000000002E-4</v>
      </c>
      <c r="I22" s="6">
        <f t="shared" si="0"/>
        <v>354.11458333333337</v>
      </c>
      <c r="J22" s="4">
        <f t="shared" si="1"/>
        <v>7.4685703284102392E-4</v>
      </c>
      <c r="K22" s="6">
        <f t="shared" si="2"/>
        <v>354.37915508666669</v>
      </c>
    </row>
    <row r="23" spans="5:11" x14ac:dyDescent="0.3">
      <c r="E23" s="4">
        <v>0.08</v>
      </c>
      <c r="F23" s="4">
        <v>1.3332200000000001E-2</v>
      </c>
      <c r="G23" s="6">
        <v>3.4796</v>
      </c>
      <c r="H23" s="4">
        <v>7.8286999999999996E-4</v>
      </c>
      <c r="I23" s="6">
        <f t="shared" si="0"/>
        <v>362.45833333333331</v>
      </c>
      <c r="J23" s="4">
        <f t="shared" si="1"/>
        <v>7.8256371712434429E-4</v>
      </c>
      <c r="K23" s="6">
        <f t="shared" si="2"/>
        <v>362.74209108875004</v>
      </c>
    </row>
    <row r="24" spans="5:11" x14ac:dyDescent="0.3">
      <c r="E24" s="4">
        <v>8.4000000000000005E-2</v>
      </c>
      <c r="F24" s="4">
        <v>1.3332699999999999E-2</v>
      </c>
      <c r="G24" s="6">
        <v>3.55098</v>
      </c>
      <c r="H24" s="4">
        <v>7.829E-4</v>
      </c>
      <c r="I24" s="6">
        <f t="shared" si="0"/>
        <v>369.89375000000001</v>
      </c>
      <c r="J24" s="4">
        <f t="shared" si="1"/>
        <v>7.8259369365598502E-4</v>
      </c>
      <c r="K24" s="6">
        <f t="shared" si="2"/>
        <v>370.18333981687499</v>
      </c>
    </row>
    <row r="25" spans="5:11" x14ac:dyDescent="0.3">
      <c r="E25" s="4">
        <v>8.7999999999999995E-2</v>
      </c>
      <c r="F25" s="4">
        <v>1.44796E-2</v>
      </c>
      <c r="G25" s="6">
        <v>3.6310799999999999</v>
      </c>
      <c r="H25" s="4">
        <v>8.50244E-4</v>
      </c>
      <c r="I25" s="6">
        <f t="shared" si="0"/>
        <v>378.23750000000001</v>
      </c>
      <c r="J25" s="4">
        <f t="shared" si="1"/>
        <v>8.498827473243433E-4</v>
      </c>
      <c r="K25" s="6">
        <f t="shared" si="2"/>
        <v>378.55909416495001</v>
      </c>
    </row>
    <row r="26" spans="5:11" x14ac:dyDescent="0.3">
      <c r="E26" s="4">
        <v>9.1999999999999998E-2</v>
      </c>
      <c r="F26" s="4">
        <v>1.4867200000000001E-2</v>
      </c>
      <c r="G26" s="6">
        <v>3.7163900000000001</v>
      </c>
      <c r="H26" s="4">
        <v>8.7300400000000003E-4</v>
      </c>
      <c r="I26" s="6">
        <f t="shared" si="0"/>
        <v>387.12395833333335</v>
      </c>
      <c r="J26" s="4">
        <f t="shared" si="1"/>
        <v>8.7262315364547861E-4</v>
      </c>
      <c r="K26" s="6">
        <f t="shared" si="2"/>
        <v>387.4619190974542</v>
      </c>
    </row>
    <row r="27" spans="5:11" x14ac:dyDescent="0.3">
      <c r="E27" s="4">
        <v>9.6000000000000002E-2</v>
      </c>
      <c r="F27" s="4">
        <v>1.5611999999999999E-2</v>
      </c>
      <c r="G27" s="6">
        <v>3.7877800000000001</v>
      </c>
      <c r="H27" s="4">
        <v>9.1673700000000004E-4</v>
      </c>
      <c r="I27" s="6">
        <f t="shared" si="0"/>
        <v>394.5604166666667</v>
      </c>
      <c r="J27" s="4">
        <f t="shared" si="1"/>
        <v>9.1631705327067763E-4</v>
      </c>
      <c r="K27" s="6">
        <f t="shared" si="2"/>
        <v>394.92212479936046</v>
      </c>
    </row>
    <row r="28" spans="5:11" x14ac:dyDescent="0.3">
      <c r="E28" s="4">
        <v>0.1</v>
      </c>
      <c r="F28" s="4">
        <v>1.6662099999999999E-2</v>
      </c>
      <c r="G28" s="6">
        <v>3.85568</v>
      </c>
      <c r="H28" s="4">
        <v>9.7840300000000009E-4</v>
      </c>
      <c r="I28" s="6">
        <f t="shared" si="0"/>
        <v>401.63333333333333</v>
      </c>
      <c r="J28" s="4">
        <f t="shared" si="1"/>
        <v>9.7792467575524909E-4</v>
      </c>
      <c r="K28" s="6">
        <f t="shared" si="2"/>
        <v>402.02629259156663</v>
      </c>
    </row>
    <row r="29" spans="5:11" x14ac:dyDescent="0.3">
      <c r="E29" s="4">
        <v>0.104</v>
      </c>
      <c r="F29" s="4">
        <v>1.7085800000000002E-2</v>
      </c>
      <c r="G29" s="6">
        <v>3.94448</v>
      </c>
      <c r="H29" s="4">
        <v>1.0032800000000001E-3</v>
      </c>
      <c r="I29" s="6">
        <f t="shared" si="0"/>
        <v>410.88333333333333</v>
      </c>
      <c r="J29" s="4">
        <f t="shared" si="1"/>
        <v>1.0027770509917504E-3</v>
      </c>
      <c r="K29" s="6">
        <f t="shared" si="2"/>
        <v>411.29556436399997</v>
      </c>
    </row>
    <row r="30" spans="5:11" x14ac:dyDescent="0.3">
      <c r="E30" s="4">
        <v>0.108</v>
      </c>
      <c r="F30" s="4">
        <v>1.8477899999999998E-2</v>
      </c>
      <c r="G30" s="6">
        <v>4.0210900000000001</v>
      </c>
      <c r="H30" s="4">
        <v>1.0850199999999999E-3</v>
      </c>
      <c r="I30" s="6">
        <f t="shared" si="0"/>
        <v>418.86354166666672</v>
      </c>
      <c r="J30" s="4">
        <f t="shared" si="1"/>
        <v>1.0844317912402999E-3</v>
      </c>
      <c r="K30" s="6">
        <f t="shared" si="2"/>
        <v>419.31801698664594</v>
      </c>
    </row>
    <row r="31" spans="5:11" x14ac:dyDescent="0.3">
      <c r="E31" s="4">
        <v>0.112</v>
      </c>
      <c r="F31" s="4">
        <v>1.97401E-2</v>
      </c>
      <c r="G31" s="6">
        <v>4.0976999999999997</v>
      </c>
      <c r="H31" s="4">
        <v>1.1591399999999999E-3</v>
      </c>
      <c r="I31" s="6">
        <f t="shared" si="0"/>
        <v>426.84375</v>
      </c>
      <c r="J31" s="4">
        <f t="shared" si="1"/>
        <v>1.1584687159215551E-3</v>
      </c>
      <c r="K31" s="6">
        <f t="shared" si="2"/>
        <v>427.33852166437498</v>
      </c>
    </row>
    <row r="32" spans="5:11" x14ac:dyDescent="0.3">
      <c r="E32" s="4">
        <v>0.11600000000000001</v>
      </c>
      <c r="F32" s="4">
        <v>2.0091100000000001E-2</v>
      </c>
      <c r="G32" s="6">
        <v>4.1708299999999996</v>
      </c>
      <c r="H32" s="4">
        <v>1.17975E-3</v>
      </c>
      <c r="I32" s="6">
        <f t="shared" si="0"/>
        <v>434.46145833333333</v>
      </c>
      <c r="J32" s="4">
        <f t="shared" si="1"/>
        <v>1.1790546418141538E-3</v>
      </c>
      <c r="K32" s="6">
        <f t="shared" si="2"/>
        <v>434.97401423880206</v>
      </c>
    </row>
    <row r="33" spans="5:11" x14ac:dyDescent="0.3">
      <c r="E33" s="4">
        <v>0.12</v>
      </c>
      <c r="F33" s="4">
        <v>2.1382600000000002E-2</v>
      </c>
      <c r="G33" s="6">
        <v>4.2631100000000002</v>
      </c>
      <c r="H33" s="4">
        <v>1.25559E-3</v>
      </c>
      <c r="I33" s="6">
        <f t="shared" si="0"/>
        <v>444.07395833333339</v>
      </c>
      <c r="J33" s="4">
        <f t="shared" si="1"/>
        <v>1.2548024060703637E-3</v>
      </c>
      <c r="K33" s="6">
        <f t="shared" si="2"/>
        <v>444.63153315467713</v>
      </c>
    </row>
    <row r="34" spans="5:11" x14ac:dyDescent="0.3">
      <c r="E34" s="4">
        <v>0.124</v>
      </c>
      <c r="F34" s="4">
        <v>2.2324799999999999E-2</v>
      </c>
      <c r="G34" s="6">
        <v>4.3484299999999996</v>
      </c>
      <c r="H34" s="4">
        <v>1.3109199999999999E-3</v>
      </c>
      <c r="I34" s="6">
        <f t="shared" si="0"/>
        <v>452.96145833333327</v>
      </c>
      <c r="J34" s="4">
        <f t="shared" si="1"/>
        <v>1.3100614945829451E-3</v>
      </c>
      <c r="K34" s="6">
        <f t="shared" si="2"/>
        <v>453.55525456829167</v>
      </c>
    </row>
    <row r="35" spans="5:11" x14ac:dyDescent="0.3">
      <c r="E35" s="4">
        <v>0.128</v>
      </c>
      <c r="F35" s="4">
        <v>2.39229E-2</v>
      </c>
      <c r="G35" s="6">
        <v>4.4285199999999998</v>
      </c>
      <c r="H35" s="4">
        <v>1.4047599999999999E-3</v>
      </c>
      <c r="I35" s="6">
        <f t="shared" si="0"/>
        <v>461.30416666666662</v>
      </c>
      <c r="J35" s="4">
        <f t="shared" si="1"/>
        <v>1.4037742477267926E-3</v>
      </c>
      <c r="K35" s="6">
        <f t="shared" si="2"/>
        <v>461.9521883078333</v>
      </c>
    </row>
    <row r="36" spans="5:11" x14ac:dyDescent="0.3">
      <c r="E36" s="4">
        <v>0.13200000000000001</v>
      </c>
      <c r="F36" s="4">
        <v>2.5342099999999999E-2</v>
      </c>
      <c r="G36" s="6">
        <v>4.5190599999999996</v>
      </c>
      <c r="H36" s="4">
        <v>1.4880900000000001E-3</v>
      </c>
      <c r="I36" s="6">
        <f t="shared" si="0"/>
        <v>470.73541666666665</v>
      </c>
      <c r="J36" s="4">
        <f t="shared" si="1"/>
        <v>1.4869838912662644E-3</v>
      </c>
      <c r="K36" s="6">
        <f t="shared" si="2"/>
        <v>471.43591333285417</v>
      </c>
    </row>
    <row r="37" spans="5:11" x14ac:dyDescent="0.3">
      <c r="E37" s="4">
        <v>0.13600000000000001</v>
      </c>
      <c r="F37" s="4">
        <v>2.63263E-2</v>
      </c>
      <c r="G37" s="6">
        <v>4.5991499999999998</v>
      </c>
      <c r="H37" s="4">
        <v>1.5458900000000001E-3</v>
      </c>
      <c r="I37" s="6">
        <f t="shared" si="0"/>
        <v>479.078125</v>
      </c>
      <c r="J37" s="4">
        <f t="shared" si="1"/>
        <v>1.5446963420715572E-3</v>
      </c>
      <c r="K37" s="6">
        <f t="shared" si="2"/>
        <v>479.81872708265627</v>
      </c>
    </row>
    <row r="38" spans="5:11" x14ac:dyDescent="0.3">
      <c r="E38" s="4">
        <v>0.14000000000000001</v>
      </c>
      <c r="F38" s="4">
        <v>2.74276E-2</v>
      </c>
      <c r="G38" s="6">
        <v>4.6949199999999998</v>
      </c>
      <c r="H38" s="4">
        <v>1.6105500000000001E-3</v>
      </c>
      <c r="I38" s="6">
        <f t="shared" si="0"/>
        <v>489.05416666666667</v>
      </c>
      <c r="J38" s="4">
        <f t="shared" si="1"/>
        <v>1.6092544551887802E-3</v>
      </c>
      <c r="K38" s="6">
        <f t="shared" si="2"/>
        <v>489.84181285479173</v>
      </c>
    </row>
    <row r="39" spans="5:11" x14ac:dyDescent="0.3">
      <c r="E39" s="4">
        <v>0.14399999999999999</v>
      </c>
      <c r="F39" s="4">
        <v>2.8551199999999999E-2</v>
      </c>
      <c r="G39" s="6">
        <v>4.7767499999999998</v>
      </c>
      <c r="H39" s="4">
        <v>1.6765300000000001E-3</v>
      </c>
      <c r="I39" s="6">
        <f t="shared" si="0"/>
        <v>497.578125</v>
      </c>
      <c r="J39" s="4">
        <f t="shared" si="1"/>
        <v>1.6751261923774977E-3</v>
      </c>
      <c r="K39" s="6">
        <f t="shared" si="2"/>
        <v>498.41232965390623</v>
      </c>
    </row>
    <row r="40" spans="5:11" x14ac:dyDescent="0.3">
      <c r="E40" s="4">
        <v>0.14799999999999999</v>
      </c>
      <c r="F40" s="4">
        <v>2.9943000000000001E-2</v>
      </c>
      <c r="G40" s="6">
        <v>4.86381</v>
      </c>
      <c r="H40" s="4">
        <v>1.75826E-3</v>
      </c>
      <c r="I40" s="6">
        <f t="shared" si="0"/>
        <v>506.64687500000008</v>
      </c>
      <c r="J40" s="4">
        <f t="shared" si="1"/>
        <v>1.7567160703743166E-3</v>
      </c>
      <c r="K40" s="6">
        <f t="shared" si="2"/>
        <v>507.53769193443753</v>
      </c>
    </row>
    <row r="41" spans="5:11" x14ac:dyDescent="0.3">
      <c r="E41" s="4">
        <v>0.152</v>
      </c>
      <c r="F41" s="4">
        <v>3.11081E-2</v>
      </c>
      <c r="G41" s="6">
        <v>4.96305</v>
      </c>
      <c r="H41" s="4">
        <v>1.82668E-3</v>
      </c>
      <c r="I41" s="6">
        <f t="shared" si="0"/>
        <v>516.984375</v>
      </c>
      <c r="J41" s="4">
        <f t="shared" si="1"/>
        <v>1.8250136490401503E-3</v>
      </c>
      <c r="K41" s="6">
        <f t="shared" si="2"/>
        <v>517.92874001812504</v>
      </c>
    </row>
    <row r="42" spans="5:11" x14ac:dyDescent="0.3">
      <c r="E42" s="4">
        <v>0.156</v>
      </c>
      <c r="F42" s="4">
        <v>3.1334899999999999E-2</v>
      </c>
      <c r="G42" s="6">
        <v>5.0483700000000002</v>
      </c>
      <c r="H42" s="4">
        <v>1.8399899999999999E-3</v>
      </c>
      <c r="I42" s="6">
        <f t="shared" si="0"/>
        <v>525.87187500000005</v>
      </c>
      <c r="J42" s="4">
        <f t="shared" si="1"/>
        <v>1.8382992920060323E-3</v>
      </c>
      <c r="K42" s="6">
        <f t="shared" si="2"/>
        <v>526.83947399128124</v>
      </c>
    </row>
    <row r="43" spans="5:11" x14ac:dyDescent="0.3">
      <c r="E43" s="4">
        <v>0.16</v>
      </c>
      <c r="F43" s="4">
        <v>3.2494700000000001E-2</v>
      </c>
      <c r="G43" s="6">
        <v>5.1441299999999996</v>
      </c>
      <c r="H43" s="4">
        <v>1.9081E-3</v>
      </c>
      <c r="I43" s="6">
        <f t="shared" si="0"/>
        <v>535.84687499999995</v>
      </c>
      <c r="J43" s="4">
        <f t="shared" si="1"/>
        <v>1.9062818895853599E-3</v>
      </c>
      <c r="K43" s="6">
        <f t="shared" si="2"/>
        <v>536.86932442218745</v>
      </c>
    </row>
    <row r="44" spans="5:11" x14ac:dyDescent="0.3">
      <c r="E44" s="4">
        <v>0.16400000000000001</v>
      </c>
      <c r="F44" s="4">
        <v>3.3403500000000003E-2</v>
      </c>
      <c r="G44" s="6">
        <v>5.2329299999999996</v>
      </c>
      <c r="H44" s="4">
        <v>1.9614599999999999E-3</v>
      </c>
      <c r="I44" s="6">
        <f t="shared" si="0"/>
        <v>545.09687499999995</v>
      </c>
      <c r="J44" s="4">
        <f t="shared" si="1"/>
        <v>1.9595388490977381E-3</v>
      </c>
      <c r="K44" s="6">
        <f t="shared" si="2"/>
        <v>546.16606071643741</v>
      </c>
    </row>
    <row r="45" spans="5:11" x14ac:dyDescent="0.3">
      <c r="E45" s="4">
        <v>0.16800000000000001</v>
      </c>
      <c r="F45" s="4">
        <v>3.5073399999999998E-2</v>
      </c>
      <c r="G45" s="6">
        <v>5.3286899999999999</v>
      </c>
      <c r="H45" s="4">
        <v>2.05952E-3</v>
      </c>
      <c r="I45" s="6">
        <f t="shared" si="0"/>
        <v>555.07187499999998</v>
      </c>
      <c r="J45" s="4">
        <f t="shared" si="1"/>
        <v>2.057402096096552E-3</v>
      </c>
      <c r="K45" s="6">
        <f t="shared" si="2"/>
        <v>556.21505662799996</v>
      </c>
    </row>
    <row r="46" spans="5:11" x14ac:dyDescent="0.3">
      <c r="E46" s="4">
        <v>0.17199999999999999</v>
      </c>
      <c r="F46" s="4">
        <v>3.6347499999999998E-2</v>
      </c>
      <c r="G46" s="6">
        <v>5.4348999999999998</v>
      </c>
      <c r="H46" s="4">
        <v>2.1343299999999998E-3</v>
      </c>
      <c r="I46" s="6">
        <f t="shared" si="0"/>
        <v>566.13541666666663</v>
      </c>
      <c r="J46" s="4">
        <f t="shared" si="1"/>
        <v>2.1320555534303678E-3</v>
      </c>
      <c r="K46" s="6">
        <f t="shared" si="2"/>
        <v>567.34373647052087</v>
      </c>
    </row>
    <row r="47" spans="5:11" x14ac:dyDescent="0.3">
      <c r="E47" s="4">
        <v>0.17599999999999999</v>
      </c>
      <c r="F47" s="4">
        <v>3.7423499999999998E-2</v>
      </c>
      <c r="G47" s="6">
        <v>5.5254399999999997</v>
      </c>
      <c r="H47" s="4">
        <v>2.1975200000000001E-3</v>
      </c>
      <c r="I47" s="6">
        <f t="shared" si="0"/>
        <v>575.56666666666661</v>
      </c>
      <c r="J47" s="4">
        <f t="shared" si="1"/>
        <v>2.195108984448605E-3</v>
      </c>
      <c r="K47" s="6">
        <f t="shared" si="2"/>
        <v>576.83148592799989</v>
      </c>
    </row>
    <row r="48" spans="5:11" x14ac:dyDescent="0.3">
      <c r="E48" s="4">
        <v>0.18</v>
      </c>
      <c r="F48" s="4">
        <v>3.8599599999999998E-2</v>
      </c>
      <c r="G48" s="6">
        <v>5.6194600000000001</v>
      </c>
      <c r="H48" s="4">
        <v>2.2665799999999998E-3</v>
      </c>
      <c r="I48" s="6">
        <f t="shared" si="0"/>
        <v>585.36041666666665</v>
      </c>
      <c r="J48" s="4">
        <f t="shared" si="1"/>
        <v>2.2640151823967542E-3</v>
      </c>
      <c r="K48" s="6">
        <f t="shared" si="2"/>
        <v>586.68718287987497</v>
      </c>
    </row>
    <row r="49" spans="5:11" x14ac:dyDescent="0.3">
      <c r="E49" s="4">
        <v>0.184</v>
      </c>
      <c r="F49" s="4">
        <v>3.8846400000000003E-2</v>
      </c>
      <c r="G49" s="6">
        <v>5.7134900000000002</v>
      </c>
      <c r="H49" s="4">
        <v>2.2810700000000001E-3</v>
      </c>
      <c r="I49" s="6">
        <f t="shared" si="0"/>
        <v>595.15520833333335</v>
      </c>
      <c r="J49" s="4">
        <f t="shared" si="1"/>
        <v>2.2784723094202417E-3</v>
      </c>
      <c r="K49" s="6">
        <f t="shared" si="2"/>
        <v>596.51279902440626</v>
      </c>
    </row>
    <row r="50" spans="5:11" x14ac:dyDescent="0.3">
      <c r="E50" s="4">
        <v>0.188</v>
      </c>
      <c r="F50" s="4">
        <v>3.9562699999999999E-2</v>
      </c>
      <c r="G50" s="6">
        <v>5.8092499999999996</v>
      </c>
      <c r="H50" s="4">
        <v>2.3231300000000001E-3</v>
      </c>
      <c r="I50" s="6">
        <f t="shared" si="0"/>
        <v>605.13020833333337</v>
      </c>
      <c r="J50" s="4">
        <f t="shared" si="1"/>
        <v>2.320435705492271E-3</v>
      </c>
      <c r="K50" s="6">
        <f t="shared" si="2"/>
        <v>606.53600447421877</v>
      </c>
    </row>
    <row r="51" spans="5:11" x14ac:dyDescent="0.3">
      <c r="E51" s="4">
        <v>0.192</v>
      </c>
      <c r="F51" s="4">
        <v>4.0038799999999999E-2</v>
      </c>
      <c r="G51" s="6">
        <v>5.9172000000000002</v>
      </c>
      <c r="H51" s="4">
        <v>2.3510800000000002E-3</v>
      </c>
      <c r="I51" s="6">
        <f t="shared" si="0"/>
        <v>616.375</v>
      </c>
      <c r="J51" s="4">
        <f t="shared" si="1"/>
        <v>2.3483205357179363E-3</v>
      </c>
      <c r="K51" s="6">
        <f t="shared" si="2"/>
        <v>617.82414693499993</v>
      </c>
    </row>
    <row r="52" spans="5:11" x14ac:dyDescent="0.3">
      <c r="E52" s="4">
        <v>0.19600000000000001</v>
      </c>
      <c r="F52" s="4">
        <v>4.2132900000000001E-2</v>
      </c>
      <c r="G52" s="6">
        <v>6.0321199999999999</v>
      </c>
      <c r="H52" s="4">
        <v>2.4740500000000002E-3</v>
      </c>
      <c r="I52" s="6">
        <f t="shared" si="0"/>
        <v>628.3458333333333</v>
      </c>
      <c r="J52" s="4">
        <f t="shared" si="1"/>
        <v>2.4709945767743447E-3</v>
      </c>
      <c r="K52" s="6">
        <f t="shared" si="2"/>
        <v>629.90039234229164</v>
      </c>
    </row>
    <row r="53" spans="5:11" x14ac:dyDescent="0.3">
      <c r="E53" s="4">
        <v>0.2</v>
      </c>
      <c r="F53" s="4">
        <v>4.2572800000000001E-2</v>
      </c>
      <c r="G53" s="6">
        <v>6.1330999999999998</v>
      </c>
      <c r="H53" s="4">
        <v>2.4998799999999999E-3</v>
      </c>
      <c r="I53" s="6">
        <f t="shared" si="0"/>
        <v>638.86458333333326</v>
      </c>
      <c r="J53" s="4">
        <f t="shared" si="1"/>
        <v>2.4967604978319152E-3</v>
      </c>
      <c r="K53" s="6">
        <f t="shared" si="2"/>
        <v>640.4616681279166</v>
      </c>
    </row>
    <row r="54" spans="5:11" x14ac:dyDescent="0.3">
      <c r="E54" s="4">
        <v>0.20399999999999999</v>
      </c>
      <c r="F54" s="4">
        <v>4.4831900000000001E-2</v>
      </c>
      <c r="G54" s="6">
        <v>6.2393099999999997</v>
      </c>
      <c r="H54" s="4">
        <v>2.6325400000000001E-3</v>
      </c>
      <c r="I54" s="6">
        <f t="shared" si="0"/>
        <v>649.92812500000002</v>
      </c>
      <c r="J54" s="4">
        <f t="shared" si="1"/>
        <v>2.6290809359938647E-3</v>
      </c>
      <c r="K54" s="6">
        <f t="shared" si="2"/>
        <v>651.63908678618759</v>
      </c>
    </row>
    <row r="55" spans="5:11" x14ac:dyDescent="0.3">
      <c r="E55" s="4">
        <v>0.20799999999999999</v>
      </c>
      <c r="F55" s="4">
        <v>4.5351599999999999E-2</v>
      </c>
      <c r="G55" s="6">
        <v>6.3490000000000002</v>
      </c>
      <c r="H55" s="4">
        <v>2.6630600000000001E-3</v>
      </c>
      <c r="I55" s="6">
        <f t="shared" si="0"/>
        <v>661.35416666666674</v>
      </c>
      <c r="J55" s="4">
        <f t="shared" si="1"/>
        <v>2.6595203385460665E-3</v>
      </c>
      <c r="K55" s="6">
        <f t="shared" si="2"/>
        <v>663.11539249375005</v>
      </c>
    </row>
    <row r="56" spans="5:11" x14ac:dyDescent="0.3">
      <c r="E56" s="4">
        <v>0.21199999999999999</v>
      </c>
      <c r="F56" s="4">
        <v>4.7023500000000003E-2</v>
      </c>
      <c r="G56" s="6">
        <v>6.4656599999999997</v>
      </c>
      <c r="H56" s="4">
        <v>2.7612299999999999E-3</v>
      </c>
      <c r="I56" s="6">
        <f t="shared" si="0"/>
        <v>673.50625000000002</v>
      </c>
      <c r="J56" s="4">
        <f t="shared" si="1"/>
        <v>2.7574248075085163E-3</v>
      </c>
      <c r="K56" s="6">
        <f t="shared" si="2"/>
        <v>675.3659556626875</v>
      </c>
    </row>
    <row r="57" spans="5:11" x14ac:dyDescent="0.3">
      <c r="E57" s="4">
        <v>0.216</v>
      </c>
      <c r="F57" s="4">
        <v>4.8280099999999999E-2</v>
      </c>
      <c r="G57" s="6">
        <v>6.5823200000000002</v>
      </c>
      <c r="H57" s="4">
        <v>2.8350099999999998E-3</v>
      </c>
      <c r="I57" s="6">
        <f t="shared" si="0"/>
        <v>685.65833333333342</v>
      </c>
      <c r="J57" s="4">
        <f t="shared" si="1"/>
        <v>2.8309989382950961E-3</v>
      </c>
      <c r="K57" s="6">
        <f t="shared" si="2"/>
        <v>687.6021815649168</v>
      </c>
    </row>
    <row r="58" spans="5:11" x14ac:dyDescent="0.3">
      <c r="E58" s="4">
        <v>0.22</v>
      </c>
      <c r="F58" s="4">
        <v>4.9821699999999997E-2</v>
      </c>
      <c r="G58" s="6">
        <v>6.7076799999999999</v>
      </c>
      <c r="H58" s="4">
        <v>2.9255399999999999E-3</v>
      </c>
      <c r="I58" s="6">
        <f t="shared" si="0"/>
        <v>698.7166666666667</v>
      </c>
      <c r="J58" s="4">
        <f t="shared" si="1"/>
        <v>2.9212689359389182E-3</v>
      </c>
      <c r="K58" s="6">
        <f t="shared" si="2"/>
        <v>700.76079022366662</v>
      </c>
    </row>
    <row r="59" spans="5:11" x14ac:dyDescent="0.3">
      <c r="E59" s="4">
        <v>0.224</v>
      </c>
      <c r="F59" s="4">
        <v>5.0804700000000001E-2</v>
      </c>
      <c r="G59" s="6">
        <v>6.8312999999999997</v>
      </c>
      <c r="H59" s="4">
        <v>2.9832600000000002E-3</v>
      </c>
      <c r="I59" s="6">
        <f t="shared" si="0"/>
        <v>711.59375</v>
      </c>
      <c r="J59" s="4">
        <f t="shared" si="1"/>
        <v>2.9788189103106045E-3</v>
      </c>
      <c r="K59" s="6">
        <f t="shared" si="2"/>
        <v>713.71661917062499</v>
      </c>
    </row>
    <row r="60" spans="5:11" x14ac:dyDescent="0.3">
      <c r="E60" s="4">
        <v>0.22800000000000001</v>
      </c>
      <c r="F60" s="4">
        <v>5.2873000000000003E-2</v>
      </c>
      <c r="G60" s="6">
        <v>6.9357699999999998</v>
      </c>
      <c r="H60" s="4">
        <v>3.1047100000000001E-3</v>
      </c>
      <c r="I60" s="6">
        <f t="shared" si="0"/>
        <v>722.47604166666667</v>
      </c>
      <c r="J60" s="4">
        <f t="shared" si="1"/>
        <v>3.0999003404019736E-3</v>
      </c>
      <c r="K60" s="6">
        <f t="shared" si="2"/>
        <v>724.71912025798952</v>
      </c>
    </row>
    <row r="61" spans="5:11" x14ac:dyDescent="0.3">
      <c r="E61" s="4">
        <v>0.23200000000000001</v>
      </c>
      <c r="F61" s="4">
        <v>5.46759E-2</v>
      </c>
      <c r="G61" s="6">
        <v>7.0419799999999997</v>
      </c>
      <c r="H61" s="4">
        <v>3.2105800000000002E-3</v>
      </c>
      <c r="I61" s="6">
        <f t="shared" si="0"/>
        <v>733.53958333333333</v>
      </c>
      <c r="J61" s="4">
        <f t="shared" si="1"/>
        <v>3.2054370929014558E-3</v>
      </c>
      <c r="K61" s="6">
        <f t="shared" si="2"/>
        <v>735.89467084879163</v>
      </c>
    </row>
    <row r="62" spans="5:11" x14ac:dyDescent="0.3">
      <c r="E62" s="4">
        <v>0.23599999999999999</v>
      </c>
      <c r="F62" s="4">
        <v>5.8028799999999998E-2</v>
      </c>
      <c r="G62" s="6">
        <v>7.1795299999999997</v>
      </c>
      <c r="H62" s="4">
        <v>3.4074600000000002E-3</v>
      </c>
      <c r="I62" s="6">
        <f t="shared" si="0"/>
        <v>747.86770833333333</v>
      </c>
      <c r="J62" s="4">
        <f t="shared" si="1"/>
        <v>3.4016677623235538E-3</v>
      </c>
      <c r="K62" s="6">
        <f t="shared" si="2"/>
        <v>750.41603763477087</v>
      </c>
    </row>
    <row r="63" spans="5:11" x14ac:dyDescent="0.3">
      <c r="E63" s="4">
        <v>0.24</v>
      </c>
      <c r="F63" s="4">
        <v>6.1191599999999999E-2</v>
      </c>
      <c r="G63" s="6">
        <v>7.3031499999999996</v>
      </c>
      <c r="H63" s="4">
        <v>3.5931800000000001E-3</v>
      </c>
      <c r="I63" s="6">
        <f t="shared" si="0"/>
        <v>760.74479166666663</v>
      </c>
      <c r="J63" s="4">
        <f t="shared" si="1"/>
        <v>3.5867399509702373E-3</v>
      </c>
      <c r="K63" s="6">
        <f t="shared" si="2"/>
        <v>763.47828463718747</v>
      </c>
    </row>
    <row r="64" spans="5:11" x14ac:dyDescent="0.3">
      <c r="E64" s="4">
        <v>0.24399999999999999</v>
      </c>
      <c r="F64" s="4">
        <v>6.5707600000000005E-2</v>
      </c>
      <c r="G64" s="6">
        <v>7.4076199999999996</v>
      </c>
      <c r="H64" s="4">
        <v>3.8583599999999999E-3</v>
      </c>
      <c r="I64" s="6">
        <f t="shared" si="0"/>
        <v>771.6270833333333</v>
      </c>
      <c r="J64" s="4">
        <f t="shared" si="1"/>
        <v>3.8509356202140639E-3</v>
      </c>
      <c r="K64" s="6">
        <f t="shared" si="2"/>
        <v>774.60429840658321</v>
      </c>
    </row>
    <row r="65" spans="5:11" x14ac:dyDescent="0.3">
      <c r="E65" s="4">
        <v>0.248</v>
      </c>
      <c r="F65" s="4">
        <v>7.2601799999999994E-2</v>
      </c>
      <c r="G65" s="6">
        <v>7.4946799999999998</v>
      </c>
      <c r="H65" s="4">
        <v>4.26319E-3</v>
      </c>
      <c r="I65" s="6">
        <f t="shared" si="0"/>
        <v>780.69583333333333</v>
      </c>
      <c r="J65" s="4">
        <f t="shared" si="1"/>
        <v>4.254128350738148E-3</v>
      </c>
      <c r="K65" s="6">
        <f t="shared" si="2"/>
        <v>784.0240880030417</v>
      </c>
    </row>
    <row r="66" spans="5:11" x14ac:dyDescent="0.3">
      <c r="E66" s="4">
        <v>0.252</v>
      </c>
      <c r="F66" s="4">
        <v>0.14643400000000001</v>
      </c>
      <c r="G66" s="6">
        <v>7.0802899999999998</v>
      </c>
      <c r="H66" s="4">
        <v>8.5986299999999995E-3</v>
      </c>
      <c r="I66" s="6">
        <f t="shared" si="0"/>
        <v>737.53020833333335</v>
      </c>
      <c r="J66" s="4">
        <f t="shared" si="1"/>
        <v>8.5618723411041743E-3</v>
      </c>
      <c r="K66" s="6">
        <f t="shared" si="2"/>
        <v>743.87195770861467</v>
      </c>
    </row>
    <row r="67" spans="5:11" x14ac:dyDescent="0.3">
      <c r="E67" s="4">
        <v>0.25600000000000001</v>
      </c>
      <c r="F67" s="4">
        <v>0.18074000000000001</v>
      </c>
      <c r="G67" s="6">
        <v>6.9671099999999999</v>
      </c>
      <c r="H67" s="4">
        <v>1.06131E-2</v>
      </c>
      <c r="I67" s="6">
        <f t="shared" si="0"/>
        <v>725.74062500000002</v>
      </c>
      <c r="J67" s="4">
        <f t="shared" si="1"/>
        <v>1.0557176388134807E-2</v>
      </c>
      <c r="K67" s="6">
        <f t="shared" si="2"/>
        <v>733.44298282718751</v>
      </c>
    </row>
    <row r="68" spans="5:11" x14ac:dyDescent="0.3">
      <c r="E68" s="4">
        <v>0.26</v>
      </c>
      <c r="F68" s="4">
        <v>0.215754</v>
      </c>
      <c r="G68" s="6">
        <v>6.8852799999999998</v>
      </c>
      <c r="H68" s="4">
        <v>1.2669100000000001E-2</v>
      </c>
      <c r="I68" s="6">
        <f t="shared" ref="I68:I131" si="3">(G68*1000)/($B$4*$B$5)</f>
        <v>717.2166666666667</v>
      </c>
      <c r="J68" s="4">
        <f t="shared" ref="J68:J131" si="4">LN(1+H68)</f>
        <v>1.2589518399227097E-2</v>
      </c>
      <c r="K68" s="6">
        <f t="shared" ref="K68:K131" si="5">I68*(1+H68)</f>
        <v>726.30315633833345</v>
      </c>
    </row>
    <row r="69" spans="5:11" x14ac:dyDescent="0.3">
      <c r="E69" s="4">
        <v>0.26400000000000001</v>
      </c>
      <c r="F69" s="4">
        <v>0.240428</v>
      </c>
      <c r="G69" s="6">
        <v>6.8800499999999998</v>
      </c>
      <c r="H69" s="4">
        <v>1.4118E-2</v>
      </c>
      <c r="I69" s="6">
        <f t="shared" si="3"/>
        <v>716.671875</v>
      </c>
      <c r="J69" s="4">
        <f t="shared" si="4"/>
        <v>1.4019269207112698E-2</v>
      </c>
      <c r="K69" s="6">
        <f t="shared" si="5"/>
        <v>726.78984853125007</v>
      </c>
    </row>
    <row r="70" spans="5:11" x14ac:dyDescent="0.3">
      <c r="E70" s="4">
        <v>0.26800000000000002</v>
      </c>
      <c r="F70" s="4">
        <v>0.26416400000000001</v>
      </c>
      <c r="G70" s="6">
        <v>6.9044299999999996</v>
      </c>
      <c r="H70" s="4">
        <v>1.55117E-2</v>
      </c>
      <c r="I70" s="6">
        <f t="shared" si="3"/>
        <v>719.21145833333333</v>
      </c>
      <c r="J70" s="4">
        <f t="shared" si="4"/>
        <v>1.5392623389951992E-2</v>
      </c>
      <c r="K70" s="6">
        <f t="shared" si="5"/>
        <v>730.36765071156253</v>
      </c>
    </row>
    <row r="71" spans="5:11" x14ac:dyDescent="0.3">
      <c r="E71" s="4">
        <v>0.27200000000000002</v>
      </c>
      <c r="F71" s="4">
        <v>0.28911799999999999</v>
      </c>
      <c r="G71" s="6">
        <v>6.9235800000000003</v>
      </c>
      <c r="H71" s="4">
        <v>1.6977099999999998E-2</v>
      </c>
      <c r="I71" s="6">
        <f t="shared" si="3"/>
        <v>721.20625000000007</v>
      </c>
      <c r="J71" s="4">
        <f t="shared" si="4"/>
        <v>1.6834599605433896E-2</v>
      </c>
      <c r="K71" s="6">
        <f t="shared" si="5"/>
        <v>733.45024062687514</v>
      </c>
    </row>
    <row r="72" spans="5:11" x14ac:dyDescent="0.3">
      <c r="E72" s="4">
        <v>0.27600000000000002</v>
      </c>
      <c r="F72" s="4">
        <v>0.31508799999999998</v>
      </c>
      <c r="G72" s="6">
        <v>6.9340299999999999</v>
      </c>
      <c r="H72" s="4">
        <v>1.8502000000000001E-2</v>
      </c>
      <c r="I72" s="6">
        <f t="shared" si="3"/>
        <v>722.2947916666667</v>
      </c>
      <c r="J72" s="4">
        <f t="shared" si="4"/>
        <v>1.8332920354862239E-2</v>
      </c>
      <c r="K72" s="6">
        <f t="shared" si="5"/>
        <v>735.65868990208332</v>
      </c>
    </row>
    <row r="73" spans="5:11" x14ac:dyDescent="0.3">
      <c r="E73" s="4">
        <v>0.28000000000000003</v>
      </c>
      <c r="F73" s="4">
        <v>0.33961200000000002</v>
      </c>
      <c r="G73" s="6">
        <v>6.9427300000000001</v>
      </c>
      <c r="H73" s="4">
        <v>1.9942100000000001E-2</v>
      </c>
      <c r="I73" s="6">
        <f t="shared" si="3"/>
        <v>723.2010416666667</v>
      </c>
      <c r="J73" s="4">
        <f t="shared" si="4"/>
        <v>1.9745860979120435E-2</v>
      </c>
      <c r="K73" s="6">
        <f t="shared" si="5"/>
        <v>737.62318915968751</v>
      </c>
    </row>
    <row r="74" spans="5:11" x14ac:dyDescent="0.3">
      <c r="E74" s="4">
        <v>0.28399999999999997</v>
      </c>
      <c r="F74" s="4">
        <v>0.36633399999999999</v>
      </c>
      <c r="G74" s="6">
        <v>6.9340299999999999</v>
      </c>
      <c r="H74" s="4">
        <v>2.1511200000000001E-2</v>
      </c>
      <c r="I74" s="6">
        <f t="shared" si="3"/>
        <v>722.2947916666667</v>
      </c>
      <c r="J74" s="4">
        <f t="shared" si="4"/>
        <v>2.1283099483665489E-2</v>
      </c>
      <c r="K74" s="6">
        <f t="shared" si="5"/>
        <v>737.83221938916665</v>
      </c>
    </row>
    <row r="75" spans="5:11" x14ac:dyDescent="0.3">
      <c r="E75" s="4">
        <v>0.28799999999999998</v>
      </c>
      <c r="F75" s="4">
        <v>0.39494299999999999</v>
      </c>
      <c r="G75" s="6">
        <v>6.9340299999999999</v>
      </c>
      <c r="H75" s="4">
        <v>2.3191099999999999E-2</v>
      </c>
      <c r="I75" s="6">
        <f t="shared" si="3"/>
        <v>722.2947916666667</v>
      </c>
      <c r="J75" s="4">
        <f t="shared" si="4"/>
        <v>2.292627304294623E-2</v>
      </c>
      <c r="K75" s="6">
        <f t="shared" si="5"/>
        <v>739.04560240968749</v>
      </c>
    </row>
    <row r="76" spans="5:11" x14ac:dyDescent="0.3">
      <c r="E76" s="4">
        <v>0.29199999999999998</v>
      </c>
      <c r="F76" s="4">
        <v>0.42474000000000001</v>
      </c>
      <c r="G76" s="6">
        <v>6.9427300000000001</v>
      </c>
      <c r="H76" s="4">
        <v>2.4940799999999999E-2</v>
      </c>
      <c r="I76" s="6">
        <f t="shared" si="3"/>
        <v>723.2010416666667</v>
      </c>
      <c r="J76" s="4">
        <f t="shared" si="4"/>
        <v>2.4634854824862884E-2</v>
      </c>
      <c r="K76" s="6">
        <f t="shared" si="5"/>
        <v>741.23825420666674</v>
      </c>
    </row>
    <row r="77" spans="5:11" x14ac:dyDescent="0.3">
      <c r="E77" s="4">
        <v>0.29599999999999999</v>
      </c>
      <c r="F77" s="4">
        <v>0.454428</v>
      </c>
      <c r="G77" s="6">
        <v>6.9375099999999996</v>
      </c>
      <c r="H77" s="4">
        <v>2.6684099999999999E-2</v>
      </c>
      <c r="I77" s="6">
        <f t="shared" si="3"/>
        <v>722.65729166666665</v>
      </c>
      <c r="J77" s="4">
        <f t="shared" si="4"/>
        <v>2.6334288692686527E-2</v>
      </c>
      <c r="K77" s="6">
        <f t="shared" si="5"/>
        <v>741.9407511032291</v>
      </c>
    </row>
    <row r="78" spans="5:11" x14ac:dyDescent="0.3">
      <c r="E78" s="4">
        <v>0.3</v>
      </c>
      <c r="F78" s="4">
        <v>0.48486299999999999</v>
      </c>
      <c r="G78" s="6">
        <v>6.9375099999999996</v>
      </c>
      <c r="H78" s="4">
        <v>2.8471199999999999E-2</v>
      </c>
      <c r="I78" s="6">
        <f t="shared" si="3"/>
        <v>722.65729166666665</v>
      </c>
      <c r="J78" s="4">
        <f t="shared" si="4"/>
        <v>2.8073427774233582E-2</v>
      </c>
      <c r="K78" s="6">
        <f t="shared" si="5"/>
        <v>743.23221194916664</v>
      </c>
    </row>
    <row r="79" spans="5:11" x14ac:dyDescent="0.3">
      <c r="E79" s="4">
        <v>0.30399999999999999</v>
      </c>
      <c r="F79" s="4">
        <v>0.516239</v>
      </c>
      <c r="G79" s="6">
        <v>6.9392500000000004</v>
      </c>
      <c r="H79" s="4">
        <v>3.0313699999999999E-2</v>
      </c>
      <c r="I79" s="6">
        <f t="shared" si="3"/>
        <v>722.83854166666674</v>
      </c>
      <c r="J79" s="4">
        <f t="shared" si="4"/>
        <v>2.9863318978412316E-2</v>
      </c>
      <c r="K79" s="6">
        <f t="shared" si="5"/>
        <v>744.75045236718756</v>
      </c>
    </row>
    <row r="80" spans="5:11" x14ac:dyDescent="0.3">
      <c r="E80" s="4">
        <v>0.308</v>
      </c>
      <c r="F80" s="4">
        <v>0.54708599999999996</v>
      </c>
      <c r="G80" s="6">
        <v>6.9601499999999996</v>
      </c>
      <c r="H80" s="4">
        <v>3.2125000000000001E-2</v>
      </c>
      <c r="I80" s="6">
        <f t="shared" si="3"/>
        <v>725.015625</v>
      </c>
      <c r="J80" s="4">
        <f t="shared" si="4"/>
        <v>3.1619783755455544E-2</v>
      </c>
      <c r="K80" s="6">
        <f t="shared" si="5"/>
        <v>748.30675195312494</v>
      </c>
    </row>
    <row r="81" spans="5:11" x14ac:dyDescent="0.3">
      <c r="E81" s="4">
        <v>0.312</v>
      </c>
      <c r="F81" s="4">
        <v>0.58113000000000004</v>
      </c>
      <c r="G81" s="6">
        <v>6.9514399999999998</v>
      </c>
      <c r="H81" s="4">
        <v>3.4124099999999997E-2</v>
      </c>
      <c r="I81" s="6">
        <f t="shared" si="3"/>
        <v>724.10833333333335</v>
      </c>
      <c r="J81" s="4">
        <f t="shared" si="4"/>
        <v>3.3554788226852213E-2</v>
      </c>
      <c r="K81" s="6">
        <f t="shared" si="5"/>
        <v>748.81787851083345</v>
      </c>
    </row>
    <row r="82" spans="5:11" x14ac:dyDescent="0.3">
      <c r="E82" s="4">
        <v>0.316</v>
      </c>
      <c r="F82" s="4">
        <v>0.61523700000000003</v>
      </c>
      <c r="G82" s="6">
        <v>6.9462200000000003</v>
      </c>
      <c r="H82" s="4">
        <v>3.6126800000000001E-2</v>
      </c>
      <c r="I82" s="6">
        <f t="shared" si="3"/>
        <v>723.56458333333342</v>
      </c>
      <c r="J82" s="4">
        <f t="shared" si="4"/>
        <v>3.548953017017227E-2</v>
      </c>
      <c r="K82" s="6">
        <f t="shared" si="5"/>
        <v>749.7046563225</v>
      </c>
    </row>
    <row r="83" spans="5:11" x14ac:dyDescent="0.3">
      <c r="E83" s="4">
        <v>0.32</v>
      </c>
      <c r="F83" s="4">
        <v>0.64727800000000002</v>
      </c>
      <c r="G83" s="6">
        <v>6.9566600000000003</v>
      </c>
      <c r="H83" s="4">
        <v>3.8008300000000002E-2</v>
      </c>
      <c r="I83" s="6">
        <f t="shared" si="3"/>
        <v>724.65208333333339</v>
      </c>
      <c r="J83" s="4">
        <f t="shared" si="4"/>
        <v>3.7303780858163334E-2</v>
      </c>
      <c r="K83" s="6">
        <f t="shared" si="5"/>
        <v>752.19487711229169</v>
      </c>
    </row>
    <row r="84" spans="5:11" x14ac:dyDescent="0.3">
      <c r="E84" s="4">
        <v>0.32400000000000001</v>
      </c>
      <c r="F84" s="4">
        <v>0.67899299999999996</v>
      </c>
      <c r="G84" s="6">
        <v>6.9601499999999996</v>
      </c>
      <c r="H84" s="4">
        <v>3.9870599999999999E-2</v>
      </c>
      <c r="I84" s="6">
        <f t="shared" si="3"/>
        <v>725.015625</v>
      </c>
      <c r="J84" s="4">
        <f t="shared" si="4"/>
        <v>3.9096282335165038E-2</v>
      </c>
      <c r="K84" s="6">
        <f t="shared" si="5"/>
        <v>753.92243297812502</v>
      </c>
    </row>
    <row r="85" spans="5:11" x14ac:dyDescent="0.3">
      <c r="E85" s="4">
        <v>0.32800000000000001</v>
      </c>
      <c r="F85" s="4">
        <v>0.71314699999999998</v>
      </c>
      <c r="G85" s="6">
        <v>6.9618900000000004</v>
      </c>
      <c r="H85" s="4">
        <v>4.1876099999999999E-2</v>
      </c>
      <c r="I85" s="6">
        <f t="shared" si="3"/>
        <v>725.19687500000009</v>
      </c>
      <c r="J85" s="4">
        <f t="shared" si="4"/>
        <v>4.1023030311206361E-2</v>
      </c>
      <c r="K85" s="6">
        <f t="shared" si="5"/>
        <v>755.56529185718762</v>
      </c>
    </row>
    <row r="86" spans="5:11" x14ac:dyDescent="0.3">
      <c r="E86" s="4">
        <v>0.33200000000000002</v>
      </c>
      <c r="F86" s="4">
        <v>0.74625699999999995</v>
      </c>
      <c r="G86" s="6">
        <v>6.9514399999999998</v>
      </c>
      <c r="H86" s="4">
        <v>4.38203E-2</v>
      </c>
      <c r="I86" s="6">
        <f t="shared" si="3"/>
        <v>724.10833333333335</v>
      </c>
      <c r="J86" s="4">
        <f t="shared" si="4"/>
        <v>4.2887348208210059E-2</v>
      </c>
      <c r="K86" s="6">
        <f t="shared" si="5"/>
        <v>755.83897773249998</v>
      </c>
    </row>
    <row r="87" spans="5:11" x14ac:dyDescent="0.3">
      <c r="E87" s="4">
        <v>0.33600000000000002</v>
      </c>
      <c r="F87" s="4">
        <v>0.77529199999999998</v>
      </c>
      <c r="G87" s="6">
        <v>6.9584099999999998</v>
      </c>
      <c r="H87" s="4">
        <v>4.5525299999999998E-2</v>
      </c>
      <c r="I87" s="6">
        <f t="shared" si="3"/>
        <v>724.83437500000002</v>
      </c>
      <c r="J87" s="4">
        <f t="shared" si="4"/>
        <v>4.4519438541633219E-2</v>
      </c>
      <c r="K87" s="6">
        <f t="shared" si="5"/>
        <v>757.8326773721875</v>
      </c>
    </row>
    <row r="88" spans="5:11" x14ac:dyDescent="0.3">
      <c r="E88" s="4">
        <v>0.34</v>
      </c>
      <c r="F88" s="4">
        <v>0.80916299999999997</v>
      </c>
      <c r="G88" s="6">
        <v>6.9671099999999999</v>
      </c>
      <c r="H88" s="4">
        <v>4.7514199999999999E-2</v>
      </c>
      <c r="I88" s="6">
        <f t="shared" si="3"/>
        <v>725.74062500000002</v>
      </c>
      <c r="J88" s="4">
        <f t="shared" si="4"/>
        <v>4.6419928808191652E-2</v>
      </c>
      <c r="K88" s="6">
        <f t="shared" si="5"/>
        <v>760.22361020437495</v>
      </c>
    </row>
    <row r="89" spans="5:11" x14ac:dyDescent="0.3">
      <c r="E89" s="4">
        <v>0.34399999999999997</v>
      </c>
      <c r="F89" s="4">
        <v>0.84601800000000005</v>
      </c>
      <c r="G89" s="6">
        <v>6.9653700000000001</v>
      </c>
      <c r="H89" s="4">
        <v>4.9678399999999998E-2</v>
      </c>
      <c r="I89" s="6">
        <f t="shared" si="3"/>
        <v>725.55937500000005</v>
      </c>
      <c r="J89" s="4">
        <f t="shared" si="4"/>
        <v>4.8483831540096958E-2</v>
      </c>
      <c r="K89" s="6">
        <f t="shared" si="5"/>
        <v>761.60400385499997</v>
      </c>
    </row>
    <row r="90" spans="5:11" x14ac:dyDescent="0.3">
      <c r="E90" s="4">
        <v>0.34799999999999998</v>
      </c>
      <c r="F90" s="4">
        <v>0.87934100000000004</v>
      </c>
      <c r="G90" s="6">
        <v>6.9357699999999998</v>
      </c>
      <c r="H90" s="4">
        <v>5.1635100000000003E-2</v>
      </c>
      <c r="I90" s="6">
        <f t="shared" si="3"/>
        <v>722.47604166666667</v>
      </c>
      <c r="J90" s="4">
        <f t="shared" si="4"/>
        <v>5.034619102672161E-2</v>
      </c>
      <c r="K90" s="6">
        <f t="shared" si="5"/>
        <v>759.78116432572915</v>
      </c>
    </row>
    <row r="91" spans="5:11" x14ac:dyDescent="0.3">
      <c r="E91" s="4">
        <v>0.35199999999999998</v>
      </c>
      <c r="F91" s="4">
        <v>0.913273</v>
      </c>
      <c r="G91" s="6">
        <v>6.9375099999999996</v>
      </c>
      <c r="H91" s="4">
        <v>5.3627500000000002E-2</v>
      </c>
      <c r="I91" s="6">
        <f t="shared" si="3"/>
        <v>722.65729166666665</v>
      </c>
      <c r="J91" s="4">
        <f t="shared" si="4"/>
        <v>5.2238972093401212E-2</v>
      </c>
      <c r="K91" s="6">
        <f t="shared" si="5"/>
        <v>761.41159557552078</v>
      </c>
    </row>
    <row r="92" spans="5:11" x14ac:dyDescent="0.3">
      <c r="E92" s="4">
        <v>0.35599999999999998</v>
      </c>
      <c r="F92" s="4">
        <v>0.94935899999999995</v>
      </c>
      <c r="G92" s="6">
        <v>6.9392500000000004</v>
      </c>
      <c r="H92" s="4">
        <v>5.5746499999999997E-2</v>
      </c>
      <c r="I92" s="6">
        <f t="shared" si="3"/>
        <v>722.83854166666674</v>
      </c>
      <c r="J92" s="4">
        <f t="shared" si="4"/>
        <v>5.4248099647637757E-2</v>
      </c>
      <c r="K92" s="6">
        <f t="shared" si="5"/>
        <v>763.13426042968752</v>
      </c>
    </row>
    <row r="93" spans="5:11" x14ac:dyDescent="0.3">
      <c r="E93" s="4">
        <v>0.36</v>
      </c>
      <c r="F93" s="4">
        <v>0.98190900000000003</v>
      </c>
      <c r="G93" s="6">
        <v>6.9392500000000004</v>
      </c>
      <c r="H93" s="4">
        <v>5.7657899999999998E-2</v>
      </c>
      <c r="I93" s="6">
        <f t="shared" si="3"/>
        <v>722.83854166666674</v>
      </c>
      <c r="J93" s="4">
        <f t="shared" si="4"/>
        <v>5.605693521281109E-2</v>
      </c>
      <c r="K93" s="6">
        <f t="shared" si="5"/>
        <v>764.51589401822923</v>
      </c>
    </row>
    <row r="94" spans="5:11" x14ac:dyDescent="0.3">
      <c r="E94" s="4">
        <v>0.36399999999999999</v>
      </c>
      <c r="F94" s="4">
        <v>1.0096700000000001</v>
      </c>
      <c r="G94" s="6">
        <v>6.9514399999999998</v>
      </c>
      <c r="H94" s="4">
        <v>5.9288199999999999E-2</v>
      </c>
      <c r="I94" s="6">
        <f t="shared" si="3"/>
        <v>724.10833333333335</v>
      </c>
      <c r="J94" s="4">
        <f t="shared" si="4"/>
        <v>5.7597173126569159E-2</v>
      </c>
      <c r="K94" s="6">
        <f t="shared" si="5"/>
        <v>767.03941302166663</v>
      </c>
    </row>
    <row r="95" spans="5:11" x14ac:dyDescent="0.3">
      <c r="E95" s="4">
        <v>0.36799999999999999</v>
      </c>
      <c r="F95" s="4">
        <v>1.0351399999999999</v>
      </c>
      <c r="G95" s="6">
        <v>6.9636300000000002</v>
      </c>
      <c r="H95" s="4">
        <v>6.0783700000000003E-2</v>
      </c>
      <c r="I95" s="6">
        <f t="shared" si="3"/>
        <v>725.37812500000007</v>
      </c>
      <c r="J95" s="4">
        <f t="shared" si="4"/>
        <v>5.9007974569717188E-2</v>
      </c>
      <c r="K95" s="6">
        <f t="shared" si="5"/>
        <v>769.46929133656261</v>
      </c>
    </row>
    <row r="96" spans="5:11" x14ac:dyDescent="0.3">
      <c r="E96" s="4">
        <v>0.372</v>
      </c>
      <c r="F96" s="4">
        <v>1.0554300000000001</v>
      </c>
      <c r="G96" s="6">
        <v>6.9793000000000003</v>
      </c>
      <c r="H96" s="4">
        <v>6.1974899999999999E-2</v>
      </c>
      <c r="I96" s="6">
        <f t="shared" si="3"/>
        <v>727.01041666666674</v>
      </c>
      <c r="J96" s="4">
        <f t="shared" si="4"/>
        <v>6.0130287888843607E-2</v>
      </c>
      <c r="K96" s="6">
        <f t="shared" si="5"/>
        <v>772.06681453854173</v>
      </c>
    </row>
    <row r="97" spans="5:11" x14ac:dyDescent="0.3">
      <c r="E97" s="4">
        <v>0.376</v>
      </c>
      <c r="F97" s="4">
        <v>1.0720400000000001</v>
      </c>
      <c r="G97" s="6">
        <v>7.0141200000000001</v>
      </c>
      <c r="H97" s="4">
        <v>6.2950099999999995E-2</v>
      </c>
      <c r="I97" s="6">
        <f t="shared" si="3"/>
        <v>730.63750000000005</v>
      </c>
      <c r="J97" s="4">
        <f t="shared" si="4"/>
        <v>6.1048155642731847E-2</v>
      </c>
      <c r="K97" s="6">
        <f t="shared" si="5"/>
        <v>776.63120368875002</v>
      </c>
    </row>
    <row r="98" spans="5:11" x14ac:dyDescent="0.3">
      <c r="E98" s="4">
        <v>0.38</v>
      </c>
      <c r="F98" s="4">
        <v>1.0893299999999999</v>
      </c>
      <c r="G98" s="6">
        <v>7.0385</v>
      </c>
      <c r="H98" s="4">
        <v>6.3965499999999995E-2</v>
      </c>
      <c r="I98" s="6">
        <f t="shared" si="3"/>
        <v>733.17708333333337</v>
      </c>
      <c r="J98" s="4">
        <f t="shared" si="4"/>
        <v>6.2002965581726889E-2</v>
      </c>
      <c r="K98" s="6">
        <f t="shared" si="5"/>
        <v>780.07512205729165</v>
      </c>
    </row>
    <row r="99" spans="5:11" x14ac:dyDescent="0.3">
      <c r="E99" s="4">
        <v>0.38400000000000001</v>
      </c>
      <c r="F99" s="4">
        <v>1.10775</v>
      </c>
      <c r="G99" s="6">
        <v>7.0646199999999997</v>
      </c>
      <c r="H99" s="4">
        <v>6.5047199999999999E-2</v>
      </c>
      <c r="I99" s="6">
        <f t="shared" si="3"/>
        <v>735.89791666666667</v>
      </c>
      <c r="J99" s="4">
        <f t="shared" si="4"/>
        <v>6.301911742814581E-2</v>
      </c>
      <c r="K99" s="6">
        <f t="shared" si="5"/>
        <v>783.76601563166662</v>
      </c>
    </row>
    <row r="100" spans="5:11" x14ac:dyDescent="0.3">
      <c r="E100" s="4">
        <v>0.38800000000000001</v>
      </c>
      <c r="F100" s="4">
        <v>1.1257699999999999</v>
      </c>
      <c r="G100" s="6">
        <v>7.0820299999999996</v>
      </c>
      <c r="H100" s="4">
        <v>6.6105300000000006E-2</v>
      </c>
      <c r="I100" s="6">
        <f t="shared" si="3"/>
        <v>737.71145833333333</v>
      </c>
      <c r="J100" s="4">
        <f t="shared" si="4"/>
        <v>6.4012101352986586E-2</v>
      </c>
      <c r="K100" s="6">
        <f t="shared" si="5"/>
        <v>786.47809559989582</v>
      </c>
    </row>
    <row r="101" spans="5:11" x14ac:dyDescent="0.3">
      <c r="E101" s="4">
        <v>0.39200000000000002</v>
      </c>
      <c r="F101" s="4">
        <v>1.1471199999999999</v>
      </c>
      <c r="G101" s="6">
        <v>7.0959599999999998</v>
      </c>
      <c r="H101" s="4">
        <v>6.7359000000000002E-2</v>
      </c>
      <c r="I101" s="6">
        <f t="shared" si="3"/>
        <v>739.16250000000002</v>
      </c>
      <c r="J101" s="4">
        <f t="shared" si="4"/>
        <v>6.5187373087608469E-2</v>
      </c>
      <c r="K101" s="6">
        <f t="shared" si="5"/>
        <v>788.95174683749997</v>
      </c>
    </row>
    <row r="102" spans="5:11" x14ac:dyDescent="0.3">
      <c r="E102" s="4">
        <v>0.39600000000000002</v>
      </c>
      <c r="F102" s="4">
        <v>1.1689000000000001</v>
      </c>
      <c r="G102" s="6">
        <v>7.1081399999999997</v>
      </c>
      <c r="H102" s="4">
        <v>6.8637900000000002E-2</v>
      </c>
      <c r="I102" s="6">
        <f t="shared" si="3"/>
        <v>740.43124999999998</v>
      </c>
      <c r="J102" s="4">
        <f t="shared" si="4"/>
        <v>6.6384846878719775E-2</v>
      </c>
      <c r="K102" s="6">
        <f t="shared" si="5"/>
        <v>791.25289609437493</v>
      </c>
    </row>
    <row r="103" spans="5:11" x14ac:dyDescent="0.3">
      <c r="E103" s="4">
        <v>0.4</v>
      </c>
      <c r="F103" s="4">
        <v>1.1914499999999999</v>
      </c>
      <c r="G103" s="6">
        <v>7.1185900000000002</v>
      </c>
      <c r="H103" s="4">
        <v>6.9962399999999994E-2</v>
      </c>
      <c r="I103" s="6">
        <f t="shared" si="3"/>
        <v>741.51979166666672</v>
      </c>
      <c r="J103" s="4">
        <f t="shared" si="4"/>
        <v>6.7623507669468175E-2</v>
      </c>
      <c r="K103" s="6">
        <f t="shared" si="5"/>
        <v>793.39829593916681</v>
      </c>
    </row>
    <row r="104" spans="5:11" x14ac:dyDescent="0.3">
      <c r="E104" s="4">
        <v>0.40400000000000003</v>
      </c>
      <c r="F104" s="4">
        <v>1.2155</v>
      </c>
      <c r="G104" s="6">
        <v>7.1342600000000003</v>
      </c>
      <c r="H104" s="4">
        <v>7.1374599999999996E-2</v>
      </c>
      <c r="I104" s="6">
        <f t="shared" si="3"/>
        <v>743.15208333333339</v>
      </c>
      <c r="J104" s="4">
        <f t="shared" si="4"/>
        <v>6.8942496884839111E-2</v>
      </c>
      <c r="K104" s="6">
        <f t="shared" si="5"/>
        <v>796.19426602041665</v>
      </c>
    </row>
    <row r="105" spans="5:11" x14ac:dyDescent="0.3">
      <c r="E105" s="4">
        <v>0.40799999999999997</v>
      </c>
      <c r="F105" s="4">
        <v>1.2395400000000001</v>
      </c>
      <c r="G105" s="6">
        <v>7.1447099999999999</v>
      </c>
      <c r="H105" s="4">
        <v>7.2786199999999995E-2</v>
      </c>
      <c r="I105" s="6">
        <f t="shared" si="3"/>
        <v>744.24062500000002</v>
      </c>
      <c r="J105" s="4">
        <f t="shared" si="4"/>
        <v>7.0259189367920041E-2</v>
      </c>
      <c r="K105" s="6">
        <f t="shared" si="5"/>
        <v>798.41107197937492</v>
      </c>
    </row>
    <row r="106" spans="5:11" x14ac:dyDescent="0.3">
      <c r="E106" s="4">
        <v>0.41199999999999998</v>
      </c>
      <c r="F106" s="4">
        <v>1.2659100000000001</v>
      </c>
      <c r="G106" s="6">
        <v>7.15341</v>
      </c>
      <c r="H106" s="4">
        <v>7.4334600000000001E-2</v>
      </c>
      <c r="I106" s="6">
        <f t="shared" si="3"/>
        <v>745.14687500000002</v>
      </c>
      <c r="J106" s="4">
        <f t="shared" si="4"/>
        <v>7.1701493190248489E-2</v>
      </c>
      <c r="K106" s="6">
        <f t="shared" si="5"/>
        <v>800.53706989437501</v>
      </c>
    </row>
    <row r="107" spans="5:11" x14ac:dyDescent="0.3">
      <c r="E107" s="4">
        <v>0.41599999999999998</v>
      </c>
      <c r="F107" s="4">
        <v>1.29131</v>
      </c>
      <c r="G107" s="6">
        <v>7.1586400000000001</v>
      </c>
      <c r="H107" s="4">
        <v>7.5826000000000005E-2</v>
      </c>
      <c r="I107" s="6">
        <f t="shared" si="3"/>
        <v>745.69166666666672</v>
      </c>
      <c r="J107" s="4">
        <f t="shared" si="4"/>
        <v>7.3088738625940092E-2</v>
      </c>
      <c r="K107" s="6">
        <f t="shared" si="5"/>
        <v>802.23448298333335</v>
      </c>
    </row>
    <row r="108" spans="5:11" x14ac:dyDescent="0.3">
      <c r="E108" s="4">
        <v>0.42</v>
      </c>
      <c r="F108" s="4">
        <v>1.3162700000000001</v>
      </c>
      <c r="G108" s="6">
        <v>7.1725700000000003</v>
      </c>
      <c r="H108" s="4">
        <v>7.7291600000000002E-2</v>
      </c>
      <c r="I108" s="6">
        <f t="shared" si="3"/>
        <v>747.14270833333342</v>
      </c>
      <c r="J108" s="4">
        <f t="shared" si="4"/>
        <v>7.4450113616655669E-2</v>
      </c>
      <c r="K108" s="6">
        <f t="shared" si="5"/>
        <v>804.89056368875003</v>
      </c>
    </row>
    <row r="109" spans="5:11" x14ac:dyDescent="0.3">
      <c r="E109" s="4">
        <v>0.42399999999999999</v>
      </c>
      <c r="F109" s="4">
        <v>1.3403700000000001</v>
      </c>
      <c r="G109" s="6">
        <v>7.1830100000000003</v>
      </c>
      <c r="H109" s="4">
        <v>7.8706899999999996E-2</v>
      </c>
      <c r="I109" s="6">
        <f t="shared" si="3"/>
        <v>748.23020833333339</v>
      </c>
      <c r="J109" s="4">
        <f t="shared" si="4"/>
        <v>7.5763008967274392E-2</v>
      </c>
      <c r="K109" s="6">
        <f t="shared" si="5"/>
        <v>807.12108851760422</v>
      </c>
    </row>
    <row r="110" spans="5:11" x14ac:dyDescent="0.3">
      <c r="E110" s="4">
        <v>0.42799999999999999</v>
      </c>
      <c r="F110" s="4">
        <v>1.36591</v>
      </c>
      <c r="G110" s="6">
        <v>7.1830100000000003</v>
      </c>
      <c r="H110" s="4">
        <v>8.02065E-2</v>
      </c>
      <c r="I110" s="6">
        <f t="shared" si="3"/>
        <v>748.23020833333339</v>
      </c>
      <c r="J110" s="4">
        <f t="shared" si="4"/>
        <v>7.715222656273367E-2</v>
      </c>
      <c r="K110" s="6">
        <f t="shared" si="5"/>
        <v>808.24313453802097</v>
      </c>
    </row>
    <row r="111" spans="5:11" x14ac:dyDescent="0.3">
      <c r="E111" s="4">
        <v>0.432</v>
      </c>
      <c r="F111" s="4">
        <v>1.3906499999999999</v>
      </c>
      <c r="G111" s="6">
        <v>7.19346</v>
      </c>
      <c r="H111" s="4">
        <v>8.1659200000000001E-2</v>
      </c>
      <c r="I111" s="6">
        <f t="shared" si="3"/>
        <v>749.31875000000002</v>
      </c>
      <c r="J111" s="4">
        <f t="shared" si="4"/>
        <v>7.8496158536537464E-2</v>
      </c>
      <c r="K111" s="6">
        <f t="shared" si="5"/>
        <v>810.50751967000008</v>
      </c>
    </row>
    <row r="112" spans="5:11" x14ac:dyDescent="0.3">
      <c r="E112" s="4">
        <v>0.436</v>
      </c>
      <c r="F112" s="4">
        <v>1.41709</v>
      </c>
      <c r="G112" s="6">
        <v>7.2056500000000003</v>
      </c>
      <c r="H112" s="4">
        <v>8.3211900000000005E-2</v>
      </c>
      <c r="I112" s="6">
        <f t="shared" si="3"/>
        <v>750.58854166666674</v>
      </c>
      <c r="J112" s="4">
        <f t="shared" si="4"/>
        <v>7.9930609083031887E-2</v>
      </c>
      <c r="K112" s="6">
        <f t="shared" si="5"/>
        <v>813.04644033697923</v>
      </c>
    </row>
    <row r="113" spans="5:11" x14ac:dyDescent="0.3">
      <c r="E113" s="4">
        <v>0.44</v>
      </c>
      <c r="F113" s="4">
        <v>1.44452</v>
      </c>
      <c r="G113" s="6">
        <v>7.2213200000000004</v>
      </c>
      <c r="H113" s="4">
        <v>8.4822300000000003E-2</v>
      </c>
      <c r="I113" s="6">
        <f t="shared" si="3"/>
        <v>752.22083333333342</v>
      </c>
      <c r="J113" s="4">
        <f t="shared" si="4"/>
        <v>8.1416194777366946E-2</v>
      </c>
      <c r="K113" s="6">
        <f t="shared" si="5"/>
        <v>816.02593452458336</v>
      </c>
    </row>
    <row r="114" spans="5:11" x14ac:dyDescent="0.3">
      <c r="E114" s="4">
        <v>0.44400000000000001</v>
      </c>
      <c r="F114" s="4">
        <v>1.4712099999999999</v>
      </c>
      <c r="G114" s="6">
        <v>7.2195799999999997</v>
      </c>
      <c r="H114" s="4">
        <v>8.63897E-2</v>
      </c>
      <c r="I114" s="6">
        <f t="shared" si="3"/>
        <v>752.03958333333333</v>
      </c>
      <c r="J114" s="4">
        <f t="shared" si="4"/>
        <v>8.2859996923153711E-2</v>
      </c>
      <c r="K114" s="6">
        <f t="shared" si="5"/>
        <v>817.00805732562503</v>
      </c>
    </row>
    <row r="115" spans="5:11" x14ac:dyDescent="0.3">
      <c r="E115" s="4">
        <v>0.44800000000000001</v>
      </c>
      <c r="F115" s="4">
        <v>1.4973399999999999</v>
      </c>
      <c r="G115" s="6">
        <v>7.2195799999999997</v>
      </c>
      <c r="H115" s="4">
        <v>8.7924199999999994E-2</v>
      </c>
      <c r="I115" s="6">
        <f t="shared" si="3"/>
        <v>752.03958333333333</v>
      </c>
      <c r="J115" s="4">
        <f t="shared" si="4"/>
        <v>8.4271476889098126E-2</v>
      </c>
      <c r="K115" s="6">
        <f t="shared" si="5"/>
        <v>818.16206206624997</v>
      </c>
    </row>
    <row r="116" spans="5:11" x14ac:dyDescent="0.3">
      <c r="E116" s="4">
        <v>0.45200000000000001</v>
      </c>
      <c r="F116" s="4">
        <v>1.52458</v>
      </c>
      <c r="G116" s="6">
        <v>7.2369899999999996</v>
      </c>
      <c r="H116" s="4">
        <v>8.9523900000000003E-2</v>
      </c>
      <c r="I116" s="6">
        <f t="shared" si="3"/>
        <v>753.85312499999998</v>
      </c>
      <c r="J116" s="4">
        <f t="shared" si="4"/>
        <v>8.5740811830128841E-2</v>
      </c>
      <c r="K116" s="6">
        <f t="shared" si="5"/>
        <v>821.34099677718757</v>
      </c>
    </row>
    <row r="117" spans="5:11" x14ac:dyDescent="0.3">
      <c r="E117" s="4">
        <v>0.45600000000000002</v>
      </c>
      <c r="F117" s="4">
        <v>1.55274</v>
      </c>
      <c r="G117" s="6">
        <v>7.2439499999999999</v>
      </c>
      <c r="H117" s="4">
        <v>9.1177400000000006E-2</v>
      </c>
      <c r="I117" s="6">
        <f t="shared" si="3"/>
        <v>754.578125</v>
      </c>
      <c r="J117" s="4">
        <f t="shared" si="4"/>
        <v>8.7257296748886951E-2</v>
      </c>
      <c r="K117" s="6">
        <f t="shared" si="5"/>
        <v>823.37859653437511</v>
      </c>
    </row>
    <row r="118" spans="5:11" x14ac:dyDescent="0.3">
      <c r="E118" s="4">
        <v>0.46</v>
      </c>
      <c r="F118" s="4">
        <v>1.58016</v>
      </c>
      <c r="G118" s="6">
        <v>7.2509199999999998</v>
      </c>
      <c r="H118" s="4">
        <v>9.2787400000000006E-2</v>
      </c>
      <c r="I118" s="6">
        <f t="shared" si="3"/>
        <v>755.30416666666667</v>
      </c>
      <c r="J118" s="4">
        <f t="shared" si="4"/>
        <v>8.8731679753276116E-2</v>
      </c>
      <c r="K118" s="6">
        <f t="shared" si="5"/>
        <v>825.3868765008333</v>
      </c>
    </row>
    <row r="119" spans="5:11" x14ac:dyDescent="0.3">
      <c r="E119" s="4">
        <v>0.46400000000000002</v>
      </c>
      <c r="F119" s="4">
        <v>1.6085199999999999</v>
      </c>
      <c r="G119" s="6">
        <v>7.2561400000000003</v>
      </c>
      <c r="H119" s="4">
        <v>9.4452800000000003E-2</v>
      </c>
      <c r="I119" s="6">
        <f t="shared" si="3"/>
        <v>755.84791666666672</v>
      </c>
      <c r="J119" s="4">
        <f t="shared" si="4"/>
        <v>9.0254512336401846E-2</v>
      </c>
      <c r="K119" s="6">
        <f t="shared" si="5"/>
        <v>827.23986877000004</v>
      </c>
    </row>
    <row r="120" spans="5:11" x14ac:dyDescent="0.3">
      <c r="E120" s="4">
        <v>0.46800000000000003</v>
      </c>
      <c r="F120" s="4">
        <v>1.63679</v>
      </c>
      <c r="G120" s="6">
        <v>7.2665899999999999</v>
      </c>
      <c r="H120" s="4">
        <v>9.6112799999999998E-2</v>
      </c>
      <c r="I120" s="6">
        <f t="shared" si="3"/>
        <v>756.93645833333335</v>
      </c>
      <c r="J120" s="4">
        <f t="shared" si="4"/>
        <v>9.1770102937983197E-2</v>
      </c>
      <c r="K120" s="6">
        <f t="shared" si="5"/>
        <v>829.68774076583338</v>
      </c>
    </row>
    <row r="121" spans="5:11" x14ac:dyDescent="0.3">
      <c r="E121" s="4">
        <v>0.47199999999999998</v>
      </c>
      <c r="F121" s="4">
        <v>1.66621</v>
      </c>
      <c r="G121" s="6">
        <v>7.2700699999999996</v>
      </c>
      <c r="H121" s="4">
        <v>9.7840200000000002E-2</v>
      </c>
      <c r="I121" s="6">
        <f t="shared" si="3"/>
        <v>757.2989583333333</v>
      </c>
      <c r="J121" s="4">
        <f t="shared" si="4"/>
        <v>9.3344795155133206E-2</v>
      </c>
      <c r="K121" s="6">
        <f t="shared" si="5"/>
        <v>831.39323987645832</v>
      </c>
    </row>
    <row r="122" spans="5:11" x14ac:dyDescent="0.3">
      <c r="E122" s="4">
        <v>0.47599999999999998</v>
      </c>
      <c r="F122" s="4">
        <v>1.69292</v>
      </c>
      <c r="G122" s="6">
        <v>7.28226</v>
      </c>
      <c r="H122" s="4">
        <v>9.9408800000000005E-2</v>
      </c>
      <c r="I122" s="6">
        <f t="shared" si="3"/>
        <v>758.56875000000002</v>
      </c>
      <c r="J122" s="4">
        <f t="shared" si="4"/>
        <v>9.477258077840596E-2</v>
      </c>
      <c r="K122" s="6">
        <f t="shared" si="5"/>
        <v>833.97715915499998</v>
      </c>
    </row>
    <row r="123" spans="5:11" x14ac:dyDescent="0.3">
      <c r="E123" s="4">
        <v>0.48</v>
      </c>
      <c r="F123" s="4">
        <v>1.7215800000000001</v>
      </c>
      <c r="G123" s="6">
        <v>7.2857399999999997</v>
      </c>
      <c r="H123" s="4">
        <v>0.101091</v>
      </c>
      <c r="I123" s="6">
        <f t="shared" si="3"/>
        <v>758.93124999999998</v>
      </c>
      <c r="J123" s="4">
        <f t="shared" si="4"/>
        <v>9.6301506459466737E-2</v>
      </c>
      <c r="K123" s="6">
        <f t="shared" si="5"/>
        <v>835.65236899374997</v>
      </c>
    </row>
    <row r="124" spans="5:11" x14ac:dyDescent="0.3">
      <c r="E124" s="4">
        <v>0.48399999999999999</v>
      </c>
      <c r="F124" s="4">
        <v>1.74823</v>
      </c>
      <c r="G124" s="6">
        <v>7.2944500000000003</v>
      </c>
      <c r="H124" s="4">
        <v>0.102656</v>
      </c>
      <c r="I124" s="6">
        <f t="shared" si="3"/>
        <v>759.83854166666674</v>
      </c>
      <c r="J124" s="4">
        <f t="shared" si="4"/>
        <v>9.7721814927804032E-2</v>
      </c>
      <c r="K124" s="6">
        <f t="shared" si="5"/>
        <v>837.84052700000018</v>
      </c>
    </row>
    <row r="125" spans="5:11" x14ac:dyDescent="0.3">
      <c r="E125" s="4">
        <v>0.48799999999999999</v>
      </c>
      <c r="F125" s="4">
        <v>1.7761800000000001</v>
      </c>
      <c r="G125" s="6">
        <v>7.2944500000000003</v>
      </c>
      <c r="H125" s="4">
        <v>0.104298</v>
      </c>
      <c r="I125" s="6">
        <f t="shared" si="3"/>
        <v>759.83854166666674</v>
      </c>
      <c r="J125" s="4">
        <f t="shared" si="4"/>
        <v>9.9209838967252439E-2</v>
      </c>
      <c r="K125" s="6">
        <f t="shared" si="5"/>
        <v>839.0881818854167</v>
      </c>
    </row>
    <row r="126" spans="5:11" x14ac:dyDescent="0.3">
      <c r="E126" s="4">
        <v>0.49199999999999999</v>
      </c>
      <c r="F126" s="4">
        <v>1.8044899999999999</v>
      </c>
      <c r="G126" s="6">
        <v>7.3083799999999997</v>
      </c>
      <c r="H126" s="4">
        <v>0.10596</v>
      </c>
      <c r="I126" s="6">
        <f t="shared" si="3"/>
        <v>761.28958333333333</v>
      </c>
      <c r="J126" s="4">
        <f t="shared" si="4"/>
        <v>0.10071373608084405</v>
      </c>
      <c r="K126" s="6">
        <f t="shared" si="5"/>
        <v>841.95582758333342</v>
      </c>
    </row>
    <row r="127" spans="5:11" x14ac:dyDescent="0.3">
      <c r="E127" s="4">
        <v>0.496</v>
      </c>
      <c r="F127" s="4">
        <v>1.8335300000000001</v>
      </c>
      <c r="G127" s="6">
        <v>7.3083799999999997</v>
      </c>
      <c r="H127" s="4">
        <v>0.107665</v>
      </c>
      <c r="I127" s="6">
        <f t="shared" si="3"/>
        <v>761.28958333333333</v>
      </c>
      <c r="J127" s="4">
        <f t="shared" si="4"/>
        <v>0.10225419603875562</v>
      </c>
      <c r="K127" s="6">
        <f t="shared" si="5"/>
        <v>843.25382632291655</v>
      </c>
    </row>
    <row r="128" spans="5:11" x14ac:dyDescent="0.3">
      <c r="E128" s="4">
        <v>0.5</v>
      </c>
      <c r="F128" s="4">
        <v>1.86026</v>
      </c>
      <c r="G128" s="6">
        <v>7.31534</v>
      </c>
      <c r="H128" s="4">
        <v>0.109235</v>
      </c>
      <c r="I128" s="6">
        <f t="shared" si="3"/>
        <v>762.01458333333335</v>
      </c>
      <c r="J128" s="4">
        <f t="shared" si="4"/>
        <v>0.10367058853501045</v>
      </c>
      <c r="K128" s="6">
        <f t="shared" si="5"/>
        <v>845.25324634374999</v>
      </c>
    </row>
    <row r="129" spans="5:11" x14ac:dyDescent="0.3">
      <c r="E129" s="4">
        <v>0.504</v>
      </c>
      <c r="F129" s="4">
        <v>1.88619</v>
      </c>
      <c r="G129" s="6">
        <v>7.3223000000000003</v>
      </c>
      <c r="H129" s="4">
        <v>0.110758</v>
      </c>
      <c r="I129" s="6">
        <f t="shared" si="3"/>
        <v>762.73958333333337</v>
      </c>
      <c r="J129" s="4">
        <f t="shared" si="4"/>
        <v>0.10504266514870474</v>
      </c>
      <c r="K129" s="6">
        <f t="shared" si="5"/>
        <v>847.21909410416663</v>
      </c>
    </row>
    <row r="130" spans="5:11" x14ac:dyDescent="0.3">
      <c r="E130" s="4">
        <v>0.50800000000000001</v>
      </c>
      <c r="F130" s="4">
        <v>1.9148499999999999</v>
      </c>
      <c r="G130" s="6">
        <v>7.33101</v>
      </c>
      <c r="H130" s="4">
        <v>0.112441</v>
      </c>
      <c r="I130" s="6">
        <f t="shared" si="3"/>
        <v>763.64687500000002</v>
      </c>
      <c r="J130" s="4">
        <f t="shared" si="4"/>
        <v>0.10655669994405627</v>
      </c>
      <c r="K130" s="6">
        <f t="shared" si="5"/>
        <v>849.51209327187507</v>
      </c>
    </row>
    <row r="131" spans="5:11" x14ac:dyDescent="0.3">
      <c r="E131" s="4">
        <v>0.51200000000000001</v>
      </c>
      <c r="F131" s="4">
        <v>1.94234</v>
      </c>
      <c r="G131" s="6">
        <v>7.3327499999999999</v>
      </c>
      <c r="H131" s="4">
        <v>0.114054</v>
      </c>
      <c r="I131" s="6">
        <f t="shared" si="3"/>
        <v>763.828125</v>
      </c>
      <c r="J131" s="4">
        <f t="shared" si="4"/>
        <v>0.10800561429795158</v>
      </c>
      <c r="K131" s="6">
        <f t="shared" si="5"/>
        <v>850.94577796875012</v>
      </c>
    </row>
    <row r="132" spans="5:11" x14ac:dyDescent="0.3">
      <c r="E132" s="4">
        <v>0.51600000000000001</v>
      </c>
      <c r="F132" s="4">
        <v>1.9700299999999999</v>
      </c>
      <c r="G132" s="6">
        <v>7.33101</v>
      </c>
      <c r="H132" s="4">
        <v>0.11568000000000001</v>
      </c>
      <c r="I132" s="6">
        <f t="shared" ref="I132:I195" si="6">(G132*1000)/($B$4*$B$5)</f>
        <v>763.64687500000002</v>
      </c>
      <c r="J132" s="4">
        <f t="shared" ref="J132:J195" si="7">LN(1+H132)</f>
        <v>0.10946408449056355</v>
      </c>
      <c r="K132" s="6">
        <f t="shared" ref="K132:K195" si="8">I132*(1+H132)</f>
        <v>851.98554550000006</v>
      </c>
    </row>
    <row r="133" spans="5:11" x14ac:dyDescent="0.3">
      <c r="E133" s="4">
        <v>0.52</v>
      </c>
      <c r="F133" s="4">
        <v>1.9961100000000001</v>
      </c>
      <c r="G133" s="6">
        <v>7.3414599999999997</v>
      </c>
      <c r="H133" s="4">
        <v>0.117212</v>
      </c>
      <c r="I133" s="6">
        <f t="shared" si="6"/>
        <v>764.73541666666665</v>
      </c>
      <c r="J133" s="4">
        <f t="shared" si="7"/>
        <v>0.1108362961697598</v>
      </c>
      <c r="K133" s="6">
        <f t="shared" si="8"/>
        <v>854.37158432500007</v>
      </c>
    </row>
    <row r="134" spans="5:11" x14ac:dyDescent="0.3">
      <c r="E134" s="4">
        <v>0.52400000000000002</v>
      </c>
      <c r="F134" s="4">
        <v>2.0254599999999998</v>
      </c>
      <c r="G134" s="6">
        <v>7.3449400000000002</v>
      </c>
      <c r="H134" s="4">
        <v>0.118935</v>
      </c>
      <c r="I134" s="6">
        <f t="shared" si="6"/>
        <v>765.09791666666672</v>
      </c>
      <c r="J134" s="4">
        <f t="shared" si="7"/>
        <v>0.11237734006444466</v>
      </c>
      <c r="K134" s="6">
        <f t="shared" si="8"/>
        <v>856.09483738541678</v>
      </c>
    </row>
    <row r="135" spans="5:11" x14ac:dyDescent="0.3">
      <c r="E135" s="4">
        <v>0.52800000000000002</v>
      </c>
      <c r="F135" s="4">
        <v>2.0539200000000002</v>
      </c>
      <c r="G135" s="6">
        <v>7.35365</v>
      </c>
      <c r="H135" s="4">
        <v>0.120606</v>
      </c>
      <c r="I135" s="6">
        <f t="shared" si="6"/>
        <v>766.00520833333337</v>
      </c>
      <c r="J135" s="4">
        <f t="shared" si="7"/>
        <v>0.11386961040920882</v>
      </c>
      <c r="K135" s="6">
        <f t="shared" si="8"/>
        <v>858.3900324895834</v>
      </c>
    </row>
    <row r="136" spans="5:11" x14ac:dyDescent="0.3">
      <c r="E136" s="4">
        <v>0.53200000000000003</v>
      </c>
      <c r="F136" s="4">
        <v>2.0844499999999999</v>
      </c>
      <c r="G136" s="6">
        <v>7.3501599999999998</v>
      </c>
      <c r="H136" s="4">
        <v>0.12239899999999999</v>
      </c>
      <c r="I136" s="6">
        <f t="shared" si="6"/>
        <v>765.64166666666665</v>
      </c>
      <c r="J136" s="4">
        <f t="shared" si="7"/>
        <v>0.11546835885774853</v>
      </c>
      <c r="K136" s="6">
        <f t="shared" si="8"/>
        <v>859.35544102499989</v>
      </c>
    </row>
    <row r="137" spans="5:11" x14ac:dyDescent="0.3">
      <c r="E137" s="4">
        <v>0.53600000000000003</v>
      </c>
      <c r="F137" s="4">
        <v>2.1137100000000002</v>
      </c>
      <c r="G137" s="6">
        <v>7.3606100000000003</v>
      </c>
      <c r="H137" s="4">
        <v>0.12411800000000001</v>
      </c>
      <c r="I137" s="6">
        <f t="shared" si="6"/>
        <v>766.73020833333339</v>
      </c>
      <c r="J137" s="4">
        <f t="shared" si="7"/>
        <v>0.1169987281676588</v>
      </c>
      <c r="K137" s="6">
        <f t="shared" si="8"/>
        <v>861.89522833125</v>
      </c>
    </row>
    <row r="138" spans="5:11" x14ac:dyDescent="0.3">
      <c r="E138" s="4">
        <v>0.54</v>
      </c>
      <c r="F138" s="4">
        <v>2.1444999999999999</v>
      </c>
      <c r="G138" s="6">
        <v>7.3727999999999998</v>
      </c>
      <c r="H138" s="4">
        <v>0.12592600000000001</v>
      </c>
      <c r="I138" s="6">
        <f t="shared" si="6"/>
        <v>768</v>
      </c>
      <c r="J138" s="4">
        <f t="shared" si="7"/>
        <v>0.11860580819731845</v>
      </c>
      <c r="K138" s="6">
        <f t="shared" si="8"/>
        <v>864.71116800000004</v>
      </c>
    </row>
    <row r="139" spans="5:11" x14ac:dyDescent="0.3">
      <c r="E139" s="4">
        <v>0.54400000000000004</v>
      </c>
      <c r="F139" s="4">
        <v>2.1762199999999998</v>
      </c>
      <c r="G139" s="6">
        <v>7.3727999999999998</v>
      </c>
      <c r="H139" s="4">
        <v>0.12778800000000001</v>
      </c>
      <c r="I139" s="6">
        <f t="shared" si="6"/>
        <v>768</v>
      </c>
      <c r="J139" s="4">
        <f t="shared" si="7"/>
        <v>0.12025819214990768</v>
      </c>
      <c r="K139" s="6">
        <f t="shared" si="8"/>
        <v>866.14118400000007</v>
      </c>
    </row>
    <row r="140" spans="5:11" x14ac:dyDescent="0.3">
      <c r="E140" s="4">
        <v>0.54800000000000004</v>
      </c>
      <c r="F140" s="4">
        <v>2.2094999999999998</v>
      </c>
      <c r="G140" s="6">
        <v>7.3780200000000002</v>
      </c>
      <c r="H140" s="4">
        <v>0.129742</v>
      </c>
      <c r="I140" s="6">
        <f t="shared" si="6"/>
        <v>768.54375000000005</v>
      </c>
      <c r="J140" s="4">
        <f t="shared" si="7"/>
        <v>0.12198928807152246</v>
      </c>
      <c r="K140" s="6">
        <f t="shared" si="8"/>
        <v>868.25615321250007</v>
      </c>
    </row>
    <row r="141" spans="5:11" x14ac:dyDescent="0.3">
      <c r="E141" s="4">
        <v>0.55200000000000005</v>
      </c>
      <c r="F141" s="4">
        <v>2.2418999999999998</v>
      </c>
      <c r="G141" s="6">
        <v>7.3832399999999998</v>
      </c>
      <c r="H141" s="4">
        <v>0.13164500000000001</v>
      </c>
      <c r="I141" s="6">
        <f t="shared" si="6"/>
        <v>769.08749999999998</v>
      </c>
      <c r="J141" s="4">
        <f t="shared" si="7"/>
        <v>0.1236723263566156</v>
      </c>
      <c r="K141" s="6">
        <f t="shared" si="8"/>
        <v>870.33402393749998</v>
      </c>
    </row>
    <row r="142" spans="5:11" x14ac:dyDescent="0.3">
      <c r="E142" s="4">
        <v>0.55600000000000005</v>
      </c>
      <c r="F142" s="4">
        <v>2.2733400000000001</v>
      </c>
      <c r="G142" s="6">
        <v>7.3884699999999999</v>
      </c>
      <c r="H142" s="4">
        <v>0.133491</v>
      </c>
      <c r="I142" s="6">
        <f t="shared" si="6"/>
        <v>769.63229166666667</v>
      </c>
      <c r="J142" s="4">
        <f t="shared" si="7"/>
        <v>0.12530225092510239</v>
      </c>
      <c r="K142" s="6">
        <f t="shared" si="8"/>
        <v>872.37127591354169</v>
      </c>
    </row>
    <row r="143" spans="5:11" x14ac:dyDescent="0.3">
      <c r="E143" s="4">
        <v>0.56000000000000005</v>
      </c>
      <c r="F143" s="4">
        <v>2.3018000000000001</v>
      </c>
      <c r="G143" s="6">
        <v>7.3849900000000002</v>
      </c>
      <c r="H143" s="4">
        <v>0.135162</v>
      </c>
      <c r="I143" s="6">
        <f t="shared" si="6"/>
        <v>769.26979166666672</v>
      </c>
      <c r="J143" s="4">
        <f t="shared" si="7"/>
        <v>0.12677537202575939</v>
      </c>
      <c r="K143" s="6">
        <f t="shared" si="8"/>
        <v>873.24583524791672</v>
      </c>
    </row>
    <row r="144" spans="5:11" x14ac:dyDescent="0.3">
      <c r="E144" s="4">
        <v>0.56399999999999995</v>
      </c>
      <c r="F144" s="4">
        <v>2.3305699999999998</v>
      </c>
      <c r="G144" s="6">
        <v>7.3936900000000003</v>
      </c>
      <c r="H144" s="4">
        <v>0.136852</v>
      </c>
      <c r="I144" s="6">
        <f t="shared" si="6"/>
        <v>770.17604166666672</v>
      </c>
      <c r="J144" s="4">
        <f t="shared" si="7"/>
        <v>0.12826303918950552</v>
      </c>
      <c r="K144" s="6">
        <f t="shared" si="8"/>
        <v>875.57617332083339</v>
      </c>
    </row>
    <row r="145" spans="5:11" x14ac:dyDescent="0.3">
      <c r="E145" s="4">
        <v>0.56799999999999995</v>
      </c>
      <c r="F145" s="4">
        <v>2.3579300000000001</v>
      </c>
      <c r="G145" s="6">
        <v>7.39717</v>
      </c>
      <c r="H145" s="4">
        <v>0.138458</v>
      </c>
      <c r="I145" s="6">
        <f t="shared" si="6"/>
        <v>770.53854166666667</v>
      </c>
      <c r="J145" s="4">
        <f t="shared" si="7"/>
        <v>0.12967471519559434</v>
      </c>
      <c r="K145" s="6">
        <f t="shared" si="8"/>
        <v>877.22576706874997</v>
      </c>
    </row>
    <row r="146" spans="5:11" x14ac:dyDescent="0.3">
      <c r="E146" s="4">
        <v>0.57199999999999995</v>
      </c>
      <c r="F146" s="4">
        <v>2.3862899999999998</v>
      </c>
      <c r="G146" s="6">
        <v>7.4041399999999999</v>
      </c>
      <c r="H146" s="4">
        <v>0.140124</v>
      </c>
      <c r="I146" s="6">
        <f t="shared" si="6"/>
        <v>771.26458333333335</v>
      </c>
      <c r="J146" s="4">
        <f t="shared" si="7"/>
        <v>0.13113702842099115</v>
      </c>
      <c r="K146" s="6">
        <f t="shared" si="8"/>
        <v>879.33726180833332</v>
      </c>
    </row>
    <row r="147" spans="5:11" x14ac:dyDescent="0.3">
      <c r="E147" s="4">
        <v>0.57599999999999996</v>
      </c>
      <c r="F147" s="4">
        <v>2.41479</v>
      </c>
      <c r="G147" s="6">
        <v>7.4093600000000004</v>
      </c>
      <c r="H147" s="4">
        <v>0.14179700000000001</v>
      </c>
      <c r="I147" s="6">
        <f t="shared" si="6"/>
        <v>771.80833333333339</v>
      </c>
      <c r="J147" s="4">
        <f t="shared" si="7"/>
        <v>0.13260333711419692</v>
      </c>
      <c r="K147" s="6">
        <f t="shared" si="8"/>
        <v>881.24843957500002</v>
      </c>
    </row>
    <row r="148" spans="5:11" x14ac:dyDescent="0.3">
      <c r="E148" s="4">
        <v>0.57999999999999996</v>
      </c>
      <c r="F148" s="4">
        <v>2.4438300000000002</v>
      </c>
      <c r="G148" s="6">
        <v>7.4111000000000002</v>
      </c>
      <c r="H148" s="4">
        <v>0.14350199999999999</v>
      </c>
      <c r="I148" s="6">
        <f t="shared" si="6"/>
        <v>771.98958333333337</v>
      </c>
      <c r="J148" s="4">
        <f t="shared" si="7"/>
        <v>0.13409548349534767</v>
      </c>
      <c r="K148" s="6">
        <f t="shared" si="8"/>
        <v>882.77163252083335</v>
      </c>
    </row>
    <row r="149" spans="5:11" x14ac:dyDescent="0.3">
      <c r="E149" s="4">
        <v>0.58399999999999996</v>
      </c>
      <c r="F149" s="4">
        <v>2.47309</v>
      </c>
      <c r="G149" s="6">
        <v>7.4180700000000002</v>
      </c>
      <c r="H149" s="4">
        <v>0.14522099999999999</v>
      </c>
      <c r="I149" s="6">
        <f t="shared" si="6"/>
        <v>772.71562500000005</v>
      </c>
      <c r="J149" s="4">
        <f t="shared" si="7"/>
        <v>0.13559763148200771</v>
      </c>
      <c r="K149" s="6">
        <f t="shared" si="8"/>
        <v>884.93016077812513</v>
      </c>
    </row>
    <row r="150" spans="5:11" x14ac:dyDescent="0.3">
      <c r="E150" s="4">
        <v>0.58799999999999997</v>
      </c>
      <c r="F150" s="4">
        <v>2.5038299999999998</v>
      </c>
      <c r="G150" s="6">
        <v>7.4180700000000002</v>
      </c>
      <c r="H150" s="4">
        <v>0.14702499999999999</v>
      </c>
      <c r="I150" s="6">
        <f t="shared" si="6"/>
        <v>772.71562500000005</v>
      </c>
      <c r="J150" s="4">
        <f t="shared" si="7"/>
        <v>0.13717163389924239</v>
      </c>
      <c r="K150" s="6">
        <f t="shared" si="8"/>
        <v>886.32413976562498</v>
      </c>
    </row>
    <row r="151" spans="5:11" x14ac:dyDescent="0.3">
      <c r="E151" s="4">
        <v>0.59199999999999997</v>
      </c>
      <c r="F151" s="4">
        <v>2.5322100000000001</v>
      </c>
      <c r="G151" s="6">
        <v>7.4232899999999997</v>
      </c>
      <c r="H151" s="4">
        <v>0.14869199999999999</v>
      </c>
      <c r="I151" s="6">
        <f t="shared" si="6"/>
        <v>773.25937499999998</v>
      </c>
      <c r="J151" s="4">
        <f t="shared" si="7"/>
        <v>0.13862390375043704</v>
      </c>
      <c r="K151" s="6">
        <f t="shared" si="8"/>
        <v>888.2368579875</v>
      </c>
    </row>
    <row r="152" spans="5:11" x14ac:dyDescent="0.3">
      <c r="E152" s="4">
        <v>0.59599999999999997</v>
      </c>
      <c r="F152" s="4">
        <v>2.5608599999999999</v>
      </c>
      <c r="G152" s="6">
        <v>7.4320000000000004</v>
      </c>
      <c r="H152" s="4">
        <v>0.15037400000000001</v>
      </c>
      <c r="I152" s="6">
        <f t="shared" si="6"/>
        <v>774.16666666666674</v>
      </c>
      <c r="J152" s="4">
        <f t="shared" si="7"/>
        <v>0.14008710689475015</v>
      </c>
      <c r="K152" s="6">
        <f t="shared" si="8"/>
        <v>890.58120500000007</v>
      </c>
    </row>
    <row r="153" spans="5:11" x14ac:dyDescent="0.3">
      <c r="E153" s="4">
        <v>0.6</v>
      </c>
      <c r="F153" s="4">
        <v>2.5894900000000001</v>
      </c>
      <c r="G153" s="6">
        <v>7.4406999999999996</v>
      </c>
      <c r="H153" s="4">
        <v>0.152055</v>
      </c>
      <c r="I153" s="6">
        <f t="shared" si="6"/>
        <v>775.07291666666663</v>
      </c>
      <c r="J153" s="4">
        <f t="shared" si="7"/>
        <v>0.14154730418959169</v>
      </c>
      <c r="K153" s="6">
        <f t="shared" si="8"/>
        <v>892.92662901041672</v>
      </c>
    </row>
    <row r="154" spans="5:11" x14ac:dyDescent="0.3">
      <c r="E154" s="4">
        <v>0.60399999999999998</v>
      </c>
      <c r="F154" s="4">
        <v>2.6185700000000001</v>
      </c>
      <c r="G154" s="6">
        <v>7.4424400000000004</v>
      </c>
      <c r="H154" s="4">
        <v>0.15376300000000001</v>
      </c>
      <c r="I154" s="6">
        <f t="shared" si="6"/>
        <v>775.25416666666672</v>
      </c>
      <c r="J154" s="4">
        <f t="shared" si="7"/>
        <v>0.14302877437707975</v>
      </c>
      <c r="K154" s="6">
        <f t="shared" si="8"/>
        <v>894.45957309583343</v>
      </c>
    </row>
    <row r="155" spans="5:11" x14ac:dyDescent="0.3">
      <c r="E155" s="4">
        <v>0.60799999999999998</v>
      </c>
      <c r="F155" s="4">
        <v>2.6467700000000001</v>
      </c>
      <c r="G155" s="6">
        <v>7.4476699999999996</v>
      </c>
      <c r="H155" s="4">
        <v>0.155419</v>
      </c>
      <c r="I155" s="6">
        <f t="shared" si="6"/>
        <v>775.7989583333333</v>
      </c>
      <c r="J155" s="4">
        <f t="shared" si="7"/>
        <v>0.14446304875119631</v>
      </c>
      <c r="K155" s="6">
        <f t="shared" si="8"/>
        <v>896.37285663854163</v>
      </c>
    </row>
    <row r="156" spans="5:11" x14ac:dyDescent="0.3">
      <c r="E156" s="4">
        <v>0.61199999999999999</v>
      </c>
      <c r="F156" s="4">
        <v>2.67625</v>
      </c>
      <c r="G156" s="6">
        <v>7.4476699999999996</v>
      </c>
      <c r="H156" s="4">
        <v>0.15715000000000001</v>
      </c>
      <c r="I156" s="6">
        <f t="shared" si="6"/>
        <v>775.7989583333333</v>
      </c>
      <c r="J156" s="4">
        <f t="shared" si="7"/>
        <v>0.14596008544353417</v>
      </c>
      <c r="K156" s="6">
        <f t="shared" si="8"/>
        <v>897.71576463541669</v>
      </c>
    </row>
    <row r="157" spans="5:11" x14ac:dyDescent="0.3">
      <c r="E157" s="4">
        <v>0.61599999999999999</v>
      </c>
      <c r="F157" s="4">
        <v>2.7029100000000001</v>
      </c>
      <c r="G157" s="6">
        <v>7.4546299999999999</v>
      </c>
      <c r="H157" s="4">
        <v>0.15871499999999999</v>
      </c>
      <c r="I157" s="6">
        <f t="shared" si="6"/>
        <v>776.52395833333333</v>
      </c>
      <c r="J157" s="4">
        <f t="shared" si="7"/>
        <v>0.14731163247950496</v>
      </c>
      <c r="K157" s="6">
        <f t="shared" si="8"/>
        <v>899.76995838020832</v>
      </c>
    </row>
    <row r="158" spans="5:11" x14ac:dyDescent="0.3">
      <c r="E158" s="4">
        <v>0.62</v>
      </c>
      <c r="F158" s="4">
        <v>2.7300800000000001</v>
      </c>
      <c r="G158" s="6">
        <v>7.4615999999999998</v>
      </c>
      <c r="H158" s="4">
        <v>0.16031100000000001</v>
      </c>
      <c r="I158" s="6">
        <f t="shared" si="6"/>
        <v>777.25</v>
      </c>
      <c r="J158" s="4">
        <f t="shared" si="7"/>
        <v>0.14868807263324216</v>
      </c>
      <c r="K158" s="6">
        <f t="shared" si="8"/>
        <v>901.85172475000002</v>
      </c>
    </row>
    <row r="159" spans="5:11" x14ac:dyDescent="0.3">
      <c r="E159" s="4">
        <v>0.624</v>
      </c>
      <c r="F159" s="4">
        <v>2.7581099999999998</v>
      </c>
      <c r="G159" s="6">
        <v>7.4720399999999998</v>
      </c>
      <c r="H159" s="4">
        <v>0.16195699999999999</v>
      </c>
      <c r="I159" s="6">
        <f t="shared" si="6"/>
        <v>778.33749999999998</v>
      </c>
      <c r="J159" s="4">
        <f t="shared" si="7"/>
        <v>0.15010565258150027</v>
      </c>
      <c r="K159" s="6">
        <f t="shared" si="8"/>
        <v>904.39470648749989</v>
      </c>
    </row>
    <row r="160" spans="5:11" x14ac:dyDescent="0.3">
      <c r="E160" s="4">
        <v>0.628</v>
      </c>
      <c r="F160" s="4">
        <v>2.7864</v>
      </c>
      <c r="G160" s="6">
        <v>7.4720399999999998</v>
      </c>
      <c r="H160" s="4">
        <v>0.16361800000000001</v>
      </c>
      <c r="I160" s="6">
        <f t="shared" si="6"/>
        <v>778.33749999999998</v>
      </c>
      <c r="J160" s="4">
        <f t="shared" si="7"/>
        <v>0.15153411675267572</v>
      </c>
      <c r="K160" s="6">
        <f t="shared" si="8"/>
        <v>905.68752507500005</v>
      </c>
    </row>
    <row r="161" spans="5:11" x14ac:dyDescent="0.3">
      <c r="E161" s="4">
        <v>0.63200000000000001</v>
      </c>
      <c r="F161" s="4">
        <v>2.8145500000000001</v>
      </c>
      <c r="G161" s="6">
        <v>7.4737799999999996</v>
      </c>
      <c r="H161" s="4">
        <v>0.165271</v>
      </c>
      <c r="I161" s="6">
        <f t="shared" si="6"/>
        <v>778.51874999999995</v>
      </c>
      <c r="J161" s="4">
        <f t="shared" si="7"/>
        <v>0.15295367799203696</v>
      </c>
      <c r="K161" s="6">
        <f t="shared" si="8"/>
        <v>907.18532233124995</v>
      </c>
    </row>
    <row r="162" spans="5:11" x14ac:dyDescent="0.3">
      <c r="E162" s="4">
        <v>0.63600000000000001</v>
      </c>
      <c r="F162" s="4">
        <v>2.8435800000000002</v>
      </c>
      <c r="G162" s="6">
        <v>7.4824900000000003</v>
      </c>
      <c r="H162" s="4">
        <v>0.16697500000000001</v>
      </c>
      <c r="I162" s="6">
        <f t="shared" si="6"/>
        <v>779.42604166666672</v>
      </c>
      <c r="J162" s="4">
        <f t="shared" si="7"/>
        <v>0.15441493062422668</v>
      </c>
      <c r="K162" s="6">
        <f t="shared" si="8"/>
        <v>909.57070497395841</v>
      </c>
    </row>
    <row r="163" spans="5:11" x14ac:dyDescent="0.3">
      <c r="E163" s="4">
        <v>0.64</v>
      </c>
      <c r="F163" s="4">
        <v>2.8739499999999998</v>
      </c>
      <c r="G163" s="6">
        <v>7.4842300000000002</v>
      </c>
      <c r="H163" s="4">
        <v>0.16875899999999999</v>
      </c>
      <c r="I163" s="6">
        <f t="shared" si="6"/>
        <v>779.6072916666667</v>
      </c>
      <c r="J163" s="4">
        <f t="shared" si="7"/>
        <v>0.15594250212587019</v>
      </c>
      <c r="K163" s="6">
        <f t="shared" si="8"/>
        <v>911.17303860104175</v>
      </c>
    </row>
    <row r="164" spans="5:11" x14ac:dyDescent="0.3">
      <c r="E164" s="4">
        <v>0.64400000000000002</v>
      </c>
      <c r="F164" s="4">
        <v>2.90286</v>
      </c>
      <c r="G164" s="6">
        <v>7.4877099999999999</v>
      </c>
      <c r="H164" s="4">
        <v>0.170456</v>
      </c>
      <c r="I164" s="6">
        <f t="shared" si="6"/>
        <v>779.96979166666665</v>
      </c>
      <c r="J164" s="4">
        <f t="shared" si="7"/>
        <v>0.15739341646910368</v>
      </c>
      <c r="K164" s="6">
        <f t="shared" si="8"/>
        <v>912.92032247499992</v>
      </c>
    </row>
    <row r="165" spans="5:11" x14ac:dyDescent="0.3">
      <c r="E165" s="4">
        <v>0.64800000000000002</v>
      </c>
      <c r="F165" s="4">
        <v>2.9321700000000002</v>
      </c>
      <c r="G165" s="6">
        <v>7.4894499999999997</v>
      </c>
      <c r="H165" s="4">
        <v>0.172178</v>
      </c>
      <c r="I165" s="6">
        <f t="shared" si="6"/>
        <v>780.15104166666663</v>
      </c>
      <c r="J165" s="4">
        <f t="shared" si="7"/>
        <v>0.15886355675576247</v>
      </c>
      <c r="K165" s="6">
        <f t="shared" si="8"/>
        <v>914.47588771874996</v>
      </c>
    </row>
    <row r="166" spans="5:11" x14ac:dyDescent="0.3">
      <c r="E166" s="4">
        <v>0.65200000000000002</v>
      </c>
      <c r="F166" s="4">
        <v>2.9622299999999999</v>
      </c>
      <c r="G166" s="6">
        <v>7.4999000000000002</v>
      </c>
      <c r="H166" s="4">
        <v>0.17394299999999999</v>
      </c>
      <c r="I166" s="6">
        <f t="shared" si="6"/>
        <v>781.23958333333337</v>
      </c>
      <c r="J166" s="4">
        <f t="shared" si="7"/>
        <v>0.16036816826810601</v>
      </c>
      <c r="K166" s="6">
        <f t="shared" si="8"/>
        <v>917.13074017708334</v>
      </c>
    </row>
    <row r="167" spans="5:11" x14ac:dyDescent="0.3">
      <c r="E167" s="4">
        <v>0.65600000000000003</v>
      </c>
      <c r="F167" s="4">
        <v>2.992</v>
      </c>
      <c r="G167" s="6">
        <v>7.5068700000000002</v>
      </c>
      <c r="H167" s="4">
        <v>0.17569100000000001</v>
      </c>
      <c r="I167" s="6">
        <f t="shared" si="6"/>
        <v>781.96562500000005</v>
      </c>
      <c r="J167" s="4">
        <f t="shared" si="7"/>
        <v>0.16185605984822449</v>
      </c>
      <c r="K167" s="6">
        <f t="shared" si="8"/>
        <v>919.34994762187512</v>
      </c>
    </row>
    <row r="168" spans="5:11" x14ac:dyDescent="0.3">
      <c r="E168" s="4">
        <v>0.66</v>
      </c>
      <c r="F168" s="4">
        <v>3.02033</v>
      </c>
      <c r="G168" s="6">
        <v>7.5103499999999999</v>
      </c>
      <c r="H168" s="4">
        <v>0.17735400000000001</v>
      </c>
      <c r="I168" s="6">
        <f t="shared" si="6"/>
        <v>782.328125</v>
      </c>
      <c r="J168" s="4">
        <f t="shared" si="7"/>
        <v>0.16326954771342234</v>
      </c>
      <c r="K168" s="6">
        <f t="shared" si="8"/>
        <v>921.07714728125006</v>
      </c>
    </row>
    <row r="169" spans="5:11" x14ac:dyDescent="0.3">
      <c r="E169" s="4">
        <v>0.66400000000000003</v>
      </c>
      <c r="F169" s="4">
        <v>3.04806</v>
      </c>
      <c r="G169" s="6">
        <v>7.5051199999999998</v>
      </c>
      <c r="H169" s="4">
        <v>0.178982</v>
      </c>
      <c r="I169" s="6">
        <f t="shared" si="6"/>
        <v>781.7833333333333</v>
      </c>
      <c r="J169" s="4">
        <f t="shared" si="7"/>
        <v>0.16465135426311683</v>
      </c>
      <c r="K169" s="6">
        <f t="shared" si="8"/>
        <v>921.70847789999993</v>
      </c>
    </row>
    <row r="170" spans="5:11" x14ac:dyDescent="0.3">
      <c r="E170" s="4">
        <v>0.66800000000000004</v>
      </c>
      <c r="F170" s="4">
        <v>3.0734699999999999</v>
      </c>
      <c r="G170" s="6">
        <v>7.5173100000000002</v>
      </c>
      <c r="H170" s="4">
        <v>0.180475</v>
      </c>
      <c r="I170" s="6">
        <f t="shared" si="6"/>
        <v>783.05312500000002</v>
      </c>
      <c r="J170" s="4">
        <f t="shared" si="7"/>
        <v>0.16591689985200986</v>
      </c>
      <c r="K170" s="6">
        <f t="shared" si="8"/>
        <v>924.37463773437503</v>
      </c>
    </row>
    <row r="171" spans="5:11" x14ac:dyDescent="0.3">
      <c r="E171" s="4">
        <v>0.67200000000000004</v>
      </c>
      <c r="F171" s="4">
        <v>3.0984400000000001</v>
      </c>
      <c r="G171" s="6">
        <v>7.5260199999999999</v>
      </c>
      <c r="H171" s="4">
        <v>0.18194099999999999</v>
      </c>
      <c r="I171" s="6">
        <f t="shared" si="6"/>
        <v>783.96041666666667</v>
      </c>
      <c r="J171" s="4">
        <f t="shared" si="7"/>
        <v>0.16715800234046033</v>
      </c>
      <c r="K171" s="6">
        <f t="shared" si="8"/>
        <v>926.59495883541661</v>
      </c>
    </row>
    <row r="172" spans="5:11" x14ac:dyDescent="0.3">
      <c r="E172" s="4">
        <v>0.67600000000000005</v>
      </c>
      <c r="F172" s="4">
        <v>3.1260300000000001</v>
      </c>
      <c r="G172" s="6">
        <v>7.5329800000000002</v>
      </c>
      <c r="H172" s="4">
        <v>0.183561</v>
      </c>
      <c r="I172" s="6">
        <f t="shared" si="6"/>
        <v>784.6854166666667</v>
      </c>
      <c r="J172" s="4">
        <f t="shared" si="7"/>
        <v>0.16852769067998943</v>
      </c>
      <c r="K172" s="6">
        <f t="shared" si="8"/>
        <v>928.72305643541677</v>
      </c>
    </row>
    <row r="173" spans="5:11" x14ac:dyDescent="0.3">
      <c r="E173" s="4">
        <v>0.68</v>
      </c>
      <c r="F173" s="4">
        <v>3.1514899999999999</v>
      </c>
      <c r="G173" s="6">
        <v>7.5399500000000002</v>
      </c>
      <c r="H173" s="4">
        <v>0.185056</v>
      </c>
      <c r="I173" s="6">
        <f t="shared" si="6"/>
        <v>785.41145833333337</v>
      </c>
      <c r="J173" s="4">
        <f t="shared" si="7"/>
        <v>0.16979003085446567</v>
      </c>
      <c r="K173" s="6">
        <f t="shared" si="8"/>
        <v>930.75656116666664</v>
      </c>
    </row>
    <row r="174" spans="5:11" x14ac:dyDescent="0.3">
      <c r="E174" s="4">
        <v>0.68400000000000005</v>
      </c>
      <c r="F174" s="4">
        <v>3.1777099999999998</v>
      </c>
      <c r="G174" s="6">
        <v>7.5399500000000002</v>
      </c>
      <c r="H174" s="4">
        <v>0.18659600000000001</v>
      </c>
      <c r="I174" s="6">
        <f t="shared" si="6"/>
        <v>785.41145833333337</v>
      </c>
      <c r="J174" s="4">
        <f t="shared" si="7"/>
        <v>0.17108870386082653</v>
      </c>
      <c r="K174" s="6">
        <f t="shared" si="8"/>
        <v>931.96609481250005</v>
      </c>
    </row>
    <row r="175" spans="5:11" x14ac:dyDescent="0.3">
      <c r="E175" s="4">
        <v>0.68799999999999994</v>
      </c>
      <c r="F175" s="4">
        <v>3.2050999999999998</v>
      </c>
      <c r="G175" s="6">
        <v>7.54169</v>
      </c>
      <c r="H175" s="4">
        <v>0.18820400000000001</v>
      </c>
      <c r="I175" s="6">
        <f t="shared" si="6"/>
        <v>785.59270833333335</v>
      </c>
      <c r="J175" s="4">
        <f t="shared" si="7"/>
        <v>0.17244292337046443</v>
      </c>
      <c r="K175" s="6">
        <f t="shared" si="8"/>
        <v>933.44439841250005</v>
      </c>
    </row>
    <row r="176" spans="5:11" x14ac:dyDescent="0.3">
      <c r="E176" s="4">
        <v>0.69199999999999995</v>
      </c>
      <c r="F176" s="4">
        <v>3.2313800000000001</v>
      </c>
      <c r="G176" s="6">
        <v>7.5486500000000003</v>
      </c>
      <c r="H176" s="4">
        <v>0.189747</v>
      </c>
      <c r="I176" s="6">
        <f t="shared" si="6"/>
        <v>786.31770833333337</v>
      </c>
      <c r="J176" s="4">
        <f t="shared" si="7"/>
        <v>0.17374067947776553</v>
      </c>
      <c r="K176" s="6">
        <f t="shared" si="8"/>
        <v>935.51913453645841</v>
      </c>
    </row>
    <row r="177" spans="5:11" x14ac:dyDescent="0.3">
      <c r="E177" s="4">
        <v>0.69599999999999995</v>
      </c>
      <c r="F177" s="4">
        <v>3.2575799999999999</v>
      </c>
      <c r="G177" s="6">
        <v>7.5503900000000002</v>
      </c>
      <c r="H177" s="4">
        <v>0.19128500000000001</v>
      </c>
      <c r="I177" s="6">
        <f t="shared" si="6"/>
        <v>786.49895833333335</v>
      </c>
      <c r="J177" s="4">
        <f t="shared" si="7"/>
        <v>0.17503255645707794</v>
      </c>
      <c r="K177" s="6">
        <f t="shared" si="8"/>
        <v>936.94441157812491</v>
      </c>
    </row>
    <row r="178" spans="5:11" x14ac:dyDescent="0.3">
      <c r="E178" s="4">
        <v>0.7</v>
      </c>
      <c r="F178" s="4">
        <v>3.28525</v>
      </c>
      <c r="G178" s="6">
        <v>7.5573600000000001</v>
      </c>
      <c r="H178" s="4">
        <v>0.19291</v>
      </c>
      <c r="I178" s="6">
        <f t="shared" si="6"/>
        <v>787.22500000000002</v>
      </c>
      <c r="J178" s="4">
        <f t="shared" si="7"/>
        <v>0.17639570020297618</v>
      </c>
      <c r="K178" s="6">
        <f t="shared" si="8"/>
        <v>939.08857474999991</v>
      </c>
    </row>
    <row r="179" spans="5:11" x14ac:dyDescent="0.3">
      <c r="E179" s="4">
        <v>0.70399999999999996</v>
      </c>
      <c r="F179" s="4">
        <v>3.3120099999999999</v>
      </c>
      <c r="G179" s="6">
        <v>7.5573600000000001</v>
      </c>
      <c r="H179" s="4">
        <v>0.19448199999999999</v>
      </c>
      <c r="I179" s="6">
        <f t="shared" si="6"/>
        <v>787.22500000000002</v>
      </c>
      <c r="J179" s="4">
        <f t="shared" si="7"/>
        <v>0.17771261860363263</v>
      </c>
      <c r="K179" s="6">
        <f t="shared" si="8"/>
        <v>940.32609245000003</v>
      </c>
    </row>
    <row r="180" spans="5:11" x14ac:dyDescent="0.3">
      <c r="E180" s="4">
        <v>0.70799999999999996</v>
      </c>
      <c r="F180" s="4">
        <v>3.3381400000000001</v>
      </c>
      <c r="G180" s="6">
        <v>7.5695499999999996</v>
      </c>
      <c r="H180" s="4">
        <v>0.196016</v>
      </c>
      <c r="I180" s="6">
        <f t="shared" si="6"/>
        <v>788.49479166666663</v>
      </c>
      <c r="J180" s="4">
        <f t="shared" si="7"/>
        <v>0.1789960333653777</v>
      </c>
      <c r="K180" s="6">
        <f t="shared" si="8"/>
        <v>943.05238674999998</v>
      </c>
    </row>
    <row r="181" spans="5:11" x14ac:dyDescent="0.3">
      <c r="E181" s="4">
        <v>0.71199999999999997</v>
      </c>
      <c r="F181" s="4">
        <v>3.36511</v>
      </c>
      <c r="G181" s="6">
        <v>7.5730300000000002</v>
      </c>
      <c r="H181" s="4">
        <v>0.1976</v>
      </c>
      <c r="I181" s="6">
        <f t="shared" si="6"/>
        <v>788.8572916666667</v>
      </c>
      <c r="J181" s="4">
        <f t="shared" si="7"/>
        <v>0.18031955412328154</v>
      </c>
      <c r="K181" s="6">
        <f t="shared" si="8"/>
        <v>944.73549250000008</v>
      </c>
    </row>
    <row r="182" spans="5:11" x14ac:dyDescent="0.3">
      <c r="E182" s="4">
        <v>0.71599999999999997</v>
      </c>
      <c r="F182" s="4">
        <v>3.39134</v>
      </c>
      <c r="G182" s="6">
        <v>7.5712900000000003</v>
      </c>
      <c r="H182" s="4">
        <v>0.19914000000000001</v>
      </c>
      <c r="I182" s="6">
        <f t="shared" si="6"/>
        <v>788.67604166666672</v>
      </c>
      <c r="J182" s="4">
        <f t="shared" si="7"/>
        <v>0.18160463319897052</v>
      </c>
      <c r="K182" s="6">
        <f t="shared" si="8"/>
        <v>945.73298860416685</v>
      </c>
    </row>
    <row r="183" spans="5:11" x14ac:dyDescent="0.3">
      <c r="E183" s="4">
        <v>0.72</v>
      </c>
      <c r="F183" s="4">
        <v>3.4176899999999999</v>
      </c>
      <c r="G183" s="6">
        <v>7.5834799999999998</v>
      </c>
      <c r="H183" s="4">
        <v>0.200687</v>
      </c>
      <c r="I183" s="6">
        <f t="shared" si="6"/>
        <v>789.94583333333333</v>
      </c>
      <c r="J183" s="4">
        <f t="shared" si="7"/>
        <v>0.18289389297834965</v>
      </c>
      <c r="K183" s="6">
        <f t="shared" si="8"/>
        <v>948.47769278750002</v>
      </c>
    </row>
    <row r="184" spans="5:11" x14ac:dyDescent="0.3">
      <c r="E184" s="4">
        <v>0.72399999999999998</v>
      </c>
      <c r="F184" s="4">
        <v>3.4434300000000002</v>
      </c>
      <c r="G184" s="6">
        <v>7.5939199999999998</v>
      </c>
      <c r="H184" s="4">
        <v>0.20219899999999999</v>
      </c>
      <c r="I184" s="6">
        <f t="shared" si="6"/>
        <v>791.03333333333342</v>
      </c>
      <c r="J184" s="4">
        <f t="shared" si="7"/>
        <v>0.18415237981422733</v>
      </c>
      <c r="K184" s="6">
        <f t="shared" si="8"/>
        <v>950.97948230000009</v>
      </c>
    </row>
    <row r="185" spans="5:11" x14ac:dyDescent="0.3">
      <c r="E185" s="4">
        <v>0.72799999999999998</v>
      </c>
      <c r="F185" s="4">
        <v>3.47281</v>
      </c>
      <c r="G185" s="6">
        <v>7.5887000000000002</v>
      </c>
      <c r="H185" s="4">
        <v>0.20392399999999999</v>
      </c>
      <c r="I185" s="6">
        <f t="shared" si="6"/>
        <v>790.48958333333337</v>
      </c>
      <c r="J185" s="4">
        <f t="shared" si="7"/>
        <v>0.18558622197070568</v>
      </c>
      <c r="K185" s="6">
        <f t="shared" si="8"/>
        <v>951.68938112500007</v>
      </c>
    </row>
    <row r="186" spans="5:11" x14ac:dyDescent="0.3">
      <c r="E186" s="4">
        <v>0.73199999999999998</v>
      </c>
      <c r="F186" s="4">
        <v>3.4992399999999999</v>
      </c>
      <c r="G186" s="6">
        <v>7.5991499999999998</v>
      </c>
      <c r="H186" s="4">
        <v>0.20547599999999999</v>
      </c>
      <c r="I186" s="6">
        <f t="shared" si="6"/>
        <v>791.578125</v>
      </c>
      <c r="J186" s="4">
        <f t="shared" si="7"/>
        <v>0.18687450968935149</v>
      </c>
      <c r="K186" s="6">
        <f t="shared" si="8"/>
        <v>954.22843181250005</v>
      </c>
    </row>
    <row r="187" spans="5:11" x14ac:dyDescent="0.3">
      <c r="E187" s="4">
        <v>0.73599999999999999</v>
      </c>
      <c r="F187" s="4">
        <v>3.5266700000000002</v>
      </c>
      <c r="G187" s="6">
        <v>7.6026300000000004</v>
      </c>
      <c r="H187" s="4">
        <v>0.20708699999999999</v>
      </c>
      <c r="I187" s="6">
        <f t="shared" si="6"/>
        <v>791.94062500000007</v>
      </c>
      <c r="J187" s="4">
        <f t="shared" si="7"/>
        <v>0.18821001905382931</v>
      </c>
      <c r="K187" s="6">
        <f t="shared" si="8"/>
        <v>955.94123320937513</v>
      </c>
    </row>
    <row r="188" spans="5:11" x14ac:dyDescent="0.3">
      <c r="E188" s="4">
        <v>0.74</v>
      </c>
      <c r="F188" s="4">
        <v>3.5533199999999998</v>
      </c>
      <c r="G188" s="6">
        <v>7.6095899999999999</v>
      </c>
      <c r="H188" s="4">
        <v>0.208652</v>
      </c>
      <c r="I188" s="6">
        <f t="shared" si="6"/>
        <v>792.66562500000009</v>
      </c>
      <c r="J188" s="4">
        <f t="shared" si="7"/>
        <v>0.18950568900736187</v>
      </c>
      <c r="K188" s="6">
        <f t="shared" si="8"/>
        <v>958.05689298750019</v>
      </c>
    </row>
    <row r="189" spans="5:11" x14ac:dyDescent="0.3">
      <c r="E189" s="4">
        <v>0.74399999999999999</v>
      </c>
      <c r="F189" s="4">
        <v>3.5813600000000001</v>
      </c>
      <c r="G189" s="6">
        <v>7.6182999999999996</v>
      </c>
      <c r="H189" s="4">
        <v>0.21029800000000001</v>
      </c>
      <c r="I189" s="6">
        <f t="shared" si="6"/>
        <v>793.57291666666663</v>
      </c>
      <c r="J189" s="4">
        <f t="shared" si="7"/>
        <v>0.19086661027820032</v>
      </c>
      <c r="K189" s="6">
        <f t="shared" si="8"/>
        <v>960.45971389583337</v>
      </c>
    </row>
    <row r="190" spans="5:11" x14ac:dyDescent="0.3">
      <c r="E190" s="4">
        <v>0.748</v>
      </c>
      <c r="F190" s="4">
        <v>3.60914</v>
      </c>
      <c r="G190" s="6">
        <v>7.6113299999999997</v>
      </c>
      <c r="H190" s="4">
        <v>0.21193000000000001</v>
      </c>
      <c r="I190" s="6">
        <f t="shared" si="6"/>
        <v>792.84687500000007</v>
      </c>
      <c r="J190" s="4">
        <f t="shared" si="7"/>
        <v>0.19221413020361608</v>
      </c>
      <c r="K190" s="6">
        <f t="shared" si="8"/>
        <v>960.87491321875007</v>
      </c>
    </row>
    <row r="191" spans="5:11" x14ac:dyDescent="0.3">
      <c r="E191" s="4">
        <v>0.752</v>
      </c>
      <c r="F191" s="4">
        <v>3.6360199999999998</v>
      </c>
      <c r="G191" s="6">
        <v>7.6217800000000002</v>
      </c>
      <c r="H191" s="4">
        <v>0.213507</v>
      </c>
      <c r="I191" s="6">
        <f t="shared" si="6"/>
        <v>793.93541666666681</v>
      </c>
      <c r="J191" s="4">
        <f t="shared" si="7"/>
        <v>0.19351451460628288</v>
      </c>
      <c r="K191" s="6">
        <f t="shared" si="8"/>
        <v>963.44618567291673</v>
      </c>
    </row>
    <row r="192" spans="5:11" x14ac:dyDescent="0.3">
      <c r="E192" s="4">
        <v>0.75600000000000001</v>
      </c>
      <c r="F192" s="4">
        <v>3.6619600000000001</v>
      </c>
      <c r="G192" s="6">
        <v>7.6287500000000001</v>
      </c>
      <c r="H192" s="4">
        <v>0.215031</v>
      </c>
      <c r="I192" s="6">
        <f t="shared" si="6"/>
        <v>794.66145833333337</v>
      </c>
      <c r="J192" s="4">
        <f t="shared" si="7"/>
        <v>0.19476959087031709</v>
      </c>
      <c r="K192" s="6">
        <f t="shared" si="8"/>
        <v>965.53830638020838</v>
      </c>
    </row>
    <row r="193" spans="5:11" x14ac:dyDescent="0.3">
      <c r="E193" s="4">
        <v>0.76</v>
      </c>
      <c r="F193" s="4">
        <v>3.68601</v>
      </c>
      <c r="G193" s="6">
        <v>7.6252599999999999</v>
      </c>
      <c r="H193" s="4">
        <v>0.216443</v>
      </c>
      <c r="I193" s="6">
        <f t="shared" si="6"/>
        <v>794.29791666666677</v>
      </c>
      <c r="J193" s="4">
        <f t="shared" si="7"/>
        <v>0.19593102641001386</v>
      </c>
      <c r="K193" s="6">
        <f t="shared" si="8"/>
        <v>966.21814064375008</v>
      </c>
    </row>
    <row r="194" spans="5:11" x14ac:dyDescent="0.3">
      <c r="E194" s="4">
        <v>0.76400000000000001</v>
      </c>
      <c r="F194" s="4">
        <v>3.71191</v>
      </c>
      <c r="G194" s="6">
        <v>7.6426800000000004</v>
      </c>
      <c r="H194" s="4">
        <v>0.21796399999999999</v>
      </c>
      <c r="I194" s="6">
        <f t="shared" si="6"/>
        <v>796.11250000000007</v>
      </c>
      <c r="J194" s="4">
        <f t="shared" si="7"/>
        <v>0.19718061220065261</v>
      </c>
      <c r="K194" s="6">
        <f t="shared" si="8"/>
        <v>969.63636495000014</v>
      </c>
    </row>
    <row r="195" spans="5:11" x14ac:dyDescent="0.3">
      <c r="E195" s="4">
        <v>0.76800000000000002</v>
      </c>
      <c r="F195" s="4">
        <v>3.7384499999999998</v>
      </c>
      <c r="G195" s="6">
        <v>7.6426800000000004</v>
      </c>
      <c r="H195" s="4">
        <v>0.219523</v>
      </c>
      <c r="I195" s="6">
        <f t="shared" si="6"/>
        <v>796.11250000000007</v>
      </c>
      <c r="J195" s="4">
        <f t="shared" si="7"/>
        <v>0.19845979868458863</v>
      </c>
      <c r="K195" s="6">
        <f t="shared" si="8"/>
        <v>970.8775043375</v>
      </c>
    </row>
    <row r="196" spans="5:11" x14ac:dyDescent="0.3">
      <c r="E196" s="4">
        <v>0.77200000000000002</v>
      </c>
      <c r="F196" s="4">
        <v>3.7647900000000001</v>
      </c>
      <c r="G196" s="6">
        <v>7.6461600000000001</v>
      </c>
      <c r="H196" s="4">
        <v>0.22106899999999999</v>
      </c>
      <c r="I196" s="6">
        <f t="shared" ref="I196:I259" si="9">(G196*1000)/($B$4*$B$5)</f>
        <v>796.47500000000002</v>
      </c>
      <c r="J196" s="4">
        <f t="shared" ref="J196:J259" si="10">LN(1+H196)</f>
        <v>0.19972670458838906</v>
      </c>
      <c r="K196" s="6">
        <f t="shared" ref="K196:K259" si="11">I196*(1+H196)</f>
        <v>972.55093177499998</v>
      </c>
    </row>
    <row r="197" spans="5:11" x14ac:dyDescent="0.3">
      <c r="E197" s="4">
        <v>0.77600000000000002</v>
      </c>
      <c r="F197" s="4">
        <v>3.7896899999999998</v>
      </c>
      <c r="G197" s="6">
        <v>7.6478999999999999</v>
      </c>
      <c r="H197" s="4">
        <v>0.22253200000000001</v>
      </c>
      <c r="I197" s="6">
        <f t="shared" si="9"/>
        <v>796.65625</v>
      </c>
      <c r="J197" s="4">
        <f t="shared" si="10"/>
        <v>0.20092411789342857</v>
      </c>
      <c r="K197" s="6">
        <f t="shared" si="11"/>
        <v>973.93775862500001</v>
      </c>
    </row>
    <row r="198" spans="5:11" x14ac:dyDescent="0.3">
      <c r="E198" s="4">
        <v>0.78</v>
      </c>
      <c r="F198" s="4">
        <v>3.8161100000000001</v>
      </c>
      <c r="G198" s="6">
        <v>7.6618300000000001</v>
      </c>
      <c r="H198" s="4">
        <v>0.224083</v>
      </c>
      <c r="I198" s="6">
        <f t="shared" si="9"/>
        <v>798.1072916666667</v>
      </c>
      <c r="J198" s="4">
        <f t="shared" si="10"/>
        <v>0.20219199224862555</v>
      </c>
      <c r="K198" s="6">
        <f t="shared" si="11"/>
        <v>976.94956790520837</v>
      </c>
    </row>
    <row r="199" spans="5:11" x14ac:dyDescent="0.3">
      <c r="E199" s="4">
        <v>0.78400000000000003</v>
      </c>
      <c r="F199" s="4">
        <v>3.8437299999999999</v>
      </c>
      <c r="G199" s="6">
        <v>7.6583500000000004</v>
      </c>
      <c r="H199" s="4">
        <v>0.22570499999999999</v>
      </c>
      <c r="I199" s="6">
        <f t="shared" si="9"/>
        <v>797.74479166666674</v>
      </c>
      <c r="J199" s="4">
        <f t="shared" si="10"/>
        <v>0.20351618865828569</v>
      </c>
      <c r="K199" s="6">
        <f t="shared" si="11"/>
        <v>977.79977986979179</v>
      </c>
    </row>
    <row r="200" spans="5:11" x14ac:dyDescent="0.3">
      <c r="E200" s="4">
        <v>0.78800000000000003</v>
      </c>
      <c r="F200" s="4">
        <v>3.8702200000000002</v>
      </c>
      <c r="G200" s="6">
        <v>7.6600900000000003</v>
      </c>
      <c r="H200" s="4">
        <v>0.22725999999999999</v>
      </c>
      <c r="I200" s="6">
        <f t="shared" si="9"/>
        <v>797.92604166666672</v>
      </c>
      <c r="J200" s="4">
        <f t="shared" si="10"/>
        <v>0.20478404222187019</v>
      </c>
      <c r="K200" s="6">
        <f t="shared" si="11"/>
        <v>979.26271389583337</v>
      </c>
    </row>
    <row r="201" spans="5:11" x14ac:dyDescent="0.3">
      <c r="E201" s="4">
        <v>0.79200000000000004</v>
      </c>
      <c r="F201" s="4">
        <v>3.8984999999999999</v>
      </c>
      <c r="G201" s="6">
        <v>7.6670499999999997</v>
      </c>
      <c r="H201" s="4">
        <v>0.22892100000000001</v>
      </c>
      <c r="I201" s="6">
        <f t="shared" si="9"/>
        <v>798.65104166666663</v>
      </c>
      <c r="J201" s="4">
        <f t="shared" si="10"/>
        <v>0.2061365486154966</v>
      </c>
      <c r="K201" s="6">
        <f t="shared" si="11"/>
        <v>981.47903677604154</v>
      </c>
    </row>
    <row r="202" spans="5:11" x14ac:dyDescent="0.3">
      <c r="E202" s="4">
        <v>0.79600000000000004</v>
      </c>
      <c r="F202" s="4">
        <v>3.9273600000000002</v>
      </c>
      <c r="G202" s="6">
        <v>7.6757600000000004</v>
      </c>
      <c r="H202" s="4">
        <v>0.23061499999999999</v>
      </c>
      <c r="I202" s="6">
        <f t="shared" si="9"/>
        <v>799.55833333333339</v>
      </c>
      <c r="J202" s="4">
        <f t="shared" si="10"/>
        <v>0.20751404442597718</v>
      </c>
      <c r="K202" s="6">
        <f t="shared" si="11"/>
        <v>983.94847837500004</v>
      </c>
    </row>
    <row r="203" spans="5:11" x14ac:dyDescent="0.3">
      <c r="E203" s="4">
        <v>0.8</v>
      </c>
      <c r="F203" s="4">
        <v>3.9542799999999998</v>
      </c>
      <c r="G203" s="6">
        <v>7.6757600000000004</v>
      </c>
      <c r="H203" s="4">
        <v>0.23219600000000001</v>
      </c>
      <c r="I203" s="6">
        <f t="shared" si="9"/>
        <v>799.55833333333339</v>
      </c>
      <c r="J203" s="4">
        <f t="shared" si="10"/>
        <v>0.20879794336680235</v>
      </c>
      <c r="K203" s="6">
        <f t="shared" si="11"/>
        <v>985.21258010000008</v>
      </c>
    </row>
    <row r="204" spans="5:11" x14ac:dyDescent="0.3">
      <c r="E204" s="4">
        <v>0.80400000000000005</v>
      </c>
      <c r="F204" s="4">
        <v>3.9817800000000001</v>
      </c>
      <c r="G204" s="6">
        <v>7.6740199999999996</v>
      </c>
      <c r="H204" s="4">
        <v>0.23381099999999999</v>
      </c>
      <c r="I204" s="6">
        <f t="shared" si="9"/>
        <v>799.3770833333333</v>
      </c>
      <c r="J204" s="4">
        <f t="shared" si="10"/>
        <v>0.21010775329912726</v>
      </c>
      <c r="K204" s="6">
        <f t="shared" si="11"/>
        <v>986.28023856458333</v>
      </c>
    </row>
    <row r="205" spans="5:11" x14ac:dyDescent="0.3">
      <c r="E205" s="4">
        <v>0.80800000000000005</v>
      </c>
      <c r="F205" s="4">
        <v>4.0086000000000004</v>
      </c>
      <c r="G205" s="6">
        <v>7.6809799999999999</v>
      </c>
      <c r="H205" s="4">
        <v>0.23538600000000001</v>
      </c>
      <c r="I205" s="6">
        <f t="shared" si="9"/>
        <v>800.10208333333333</v>
      </c>
      <c r="J205" s="4">
        <f t="shared" si="10"/>
        <v>0.21138347185346207</v>
      </c>
      <c r="K205" s="6">
        <f t="shared" si="11"/>
        <v>988.4349123208334</v>
      </c>
    </row>
    <row r="206" spans="5:11" x14ac:dyDescent="0.3">
      <c r="E206" s="4">
        <v>0.81200000000000006</v>
      </c>
      <c r="F206" s="4">
        <v>4.0345500000000003</v>
      </c>
      <c r="G206" s="6">
        <v>7.6879499999999998</v>
      </c>
      <c r="H206" s="4">
        <v>0.23690900000000001</v>
      </c>
      <c r="I206" s="6">
        <f t="shared" si="9"/>
        <v>800.828125</v>
      </c>
      <c r="J206" s="4">
        <f t="shared" si="10"/>
        <v>0.21261552562750918</v>
      </c>
      <c r="K206" s="6">
        <f t="shared" si="11"/>
        <v>990.55151526562508</v>
      </c>
    </row>
    <row r="207" spans="5:11" x14ac:dyDescent="0.3">
      <c r="E207" s="4">
        <v>0.81599999999999995</v>
      </c>
      <c r="F207" s="4">
        <v>4.0606299999999997</v>
      </c>
      <c r="G207" s="6">
        <v>7.7001299999999997</v>
      </c>
      <c r="H207" s="4">
        <v>0.23844099999999999</v>
      </c>
      <c r="I207" s="6">
        <f t="shared" si="9"/>
        <v>802.09687500000007</v>
      </c>
      <c r="J207" s="4">
        <f t="shared" si="10"/>
        <v>0.21385333054043523</v>
      </c>
      <c r="K207" s="6">
        <f t="shared" si="11"/>
        <v>993.34965597187499</v>
      </c>
    </row>
    <row r="208" spans="5:11" x14ac:dyDescent="0.3">
      <c r="E208" s="4">
        <v>0.82</v>
      </c>
      <c r="F208" s="4">
        <v>4.0880599999999996</v>
      </c>
      <c r="G208" s="6">
        <v>7.7070999999999996</v>
      </c>
      <c r="H208" s="4">
        <v>0.24005199999999999</v>
      </c>
      <c r="I208" s="6">
        <f t="shared" si="9"/>
        <v>802.82291666666663</v>
      </c>
      <c r="J208" s="4">
        <f t="shared" si="10"/>
        <v>0.2151533142215486</v>
      </c>
      <c r="K208" s="6">
        <f t="shared" si="11"/>
        <v>995.54216345833322</v>
      </c>
    </row>
    <row r="209" spans="5:11" x14ac:dyDescent="0.3">
      <c r="E209" s="4">
        <v>0.82399999999999995</v>
      </c>
      <c r="F209" s="4">
        <v>4.1156600000000001</v>
      </c>
      <c r="G209" s="6">
        <v>7.7088400000000004</v>
      </c>
      <c r="H209" s="4">
        <v>0.241673</v>
      </c>
      <c r="I209" s="6">
        <f t="shared" si="9"/>
        <v>803.00416666666672</v>
      </c>
      <c r="J209" s="4">
        <f t="shared" si="10"/>
        <v>0.21645966382154572</v>
      </c>
      <c r="K209" s="6">
        <f t="shared" si="11"/>
        <v>997.06859263750005</v>
      </c>
    </row>
    <row r="210" spans="5:11" x14ac:dyDescent="0.3">
      <c r="E210" s="4">
        <v>0.82799999999999996</v>
      </c>
      <c r="F210" s="4">
        <v>4.1422400000000001</v>
      </c>
      <c r="G210" s="6">
        <v>7.7036199999999999</v>
      </c>
      <c r="H210" s="4">
        <v>0.243233</v>
      </c>
      <c r="I210" s="6">
        <f t="shared" si="9"/>
        <v>802.46041666666667</v>
      </c>
      <c r="J210" s="4">
        <f t="shared" si="10"/>
        <v>0.21771524468049397</v>
      </c>
      <c r="K210" s="6">
        <f t="shared" si="11"/>
        <v>997.64527119375009</v>
      </c>
    </row>
    <row r="211" spans="5:11" x14ac:dyDescent="0.3">
      <c r="E211" s="4">
        <v>0.83199999999999996</v>
      </c>
      <c r="F211" s="4">
        <v>4.1682199999999998</v>
      </c>
      <c r="G211" s="6">
        <v>7.7053599999999998</v>
      </c>
      <c r="H211" s="4">
        <v>0.244759</v>
      </c>
      <c r="I211" s="6">
        <f t="shared" si="9"/>
        <v>802.64166666666665</v>
      </c>
      <c r="J211" s="4">
        <f t="shared" si="10"/>
        <v>0.21894193688155972</v>
      </c>
      <c r="K211" s="6">
        <f t="shared" si="11"/>
        <v>999.09543835833324</v>
      </c>
    </row>
    <row r="212" spans="5:11" x14ac:dyDescent="0.3">
      <c r="E212" s="4">
        <v>0.83599999999999997</v>
      </c>
      <c r="F212" s="4">
        <v>4.1947200000000002</v>
      </c>
      <c r="G212" s="6">
        <v>7.7175399999999996</v>
      </c>
      <c r="H212" s="4">
        <v>0.24631500000000001</v>
      </c>
      <c r="I212" s="6">
        <f t="shared" si="9"/>
        <v>803.91041666666672</v>
      </c>
      <c r="J212" s="4">
        <f t="shared" si="10"/>
        <v>0.22019119740321794</v>
      </c>
      <c r="K212" s="6">
        <f t="shared" si="11"/>
        <v>1001.9256109479168</v>
      </c>
    </row>
    <row r="213" spans="5:11" x14ac:dyDescent="0.3">
      <c r="E213" s="4">
        <v>0.84</v>
      </c>
      <c r="F213" s="4">
        <v>4.2212100000000001</v>
      </c>
      <c r="G213" s="6">
        <v>7.71929</v>
      </c>
      <c r="H213" s="4">
        <v>0.24787000000000001</v>
      </c>
      <c r="I213" s="6">
        <f t="shared" si="9"/>
        <v>804.09270833333335</v>
      </c>
      <c r="J213" s="4">
        <f t="shared" si="10"/>
        <v>0.22143809785484528</v>
      </c>
      <c r="K213" s="6">
        <f t="shared" si="11"/>
        <v>1003.4031679479167</v>
      </c>
    </row>
    <row r="214" spans="5:11" x14ac:dyDescent="0.3">
      <c r="E214" s="4">
        <v>0.84399999999999997</v>
      </c>
      <c r="F214" s="4">
        <v>4.2483500000000003</v>
      </c>
      <c r="G214" s="6">
        <v>7.7210299999999998</v>
      </c>
      <c r="H214" s="4">
        <v>0.24946399999999999</v>
      </c>
      <c r="I214" s="6">
        <f t="shared" si="9"/>
        <v>804.27395833333333</v>
      </c>
      <c r="J214" s="4">
        <f t="shared" si="10"/>
        <v>0.22271465935320015</v>
      </c>
      <c r="K214" s="6">
        <f t="shared" si="11"/>
        <v>1004.911357075</v>
      </c>
    </row>
    <row r="215" spans="5:11" x14ac:dyDescent="0.3">
      <c r="E215" s="4">
        <v>0.84799999999999998</v>
      </c>
      <c r="F215" s="4">
        <v>4.2766599999999997</v>
      </c>
      <c r="G215" s="6">
        <v>7.7245100000000004</v>
      </c>
      <c r="H215" s="4">
        <v>0.25112600000000002</v>
      </c>
      <c r="I215" s="6">
        <f t="shared" si="9"/>
        <v>804.63645833333339</v>
      </c>
      <c r="J215" s="4">
        <f t="shared" si="10"/>
        <v>0.2240439458373738</v>
      </c>
      <c r="K215" s="6">
        <f t="shared" si="11"/>
        <v>1006.70159356875</v>
      </c>
    </row>
    <row r="216" spans="5:11" x14ac:dyDescent="0.3">
      <c r="E216" s="4">
        <v>0.85199999999999998</v>
      </c>
      <c r="F216" s="4">
        <v>4.3038400000000001</v>
      </c>
      <c r="G216" s="6">
        <v>7.7314699999999998</v>
      </c>
      <c r="H216" s="4">
        <v>0.252722</v>
      </c>
      <c r="I216" s="6">
        <f t="shared" si="9"/>
        <v>805.36145833333342</v>
      </c>
      <c r="J216" s="4">
        <f t="shared" si="10"/>
        <v>0.22531878377973541</v>
      </c>
      <c r="K216" s="6">
        <f t="shared" si="11"/>
        <v>1008.89401680625</v>
      </c>
    </row>
    <row r="217" spans="5:11" x14ac:dyDescent="0.3">
      <c r="E217" s="4">
        <v>0.85599999999999998</v>
      </c>
      <c r="F217" s="4">
        <v>4.3319999999999999</v>
      </c>
      <c r="G217" s="6">
        <v>7.7384399999999998</v>
      </c>
      <c r="H217" s="4">
        <v>0.25437599999999999</v>
      </c>
      <c r="I217" s="6">
        <f t="shared" si="9"/>
        <v>806.08749999999998</v>
      </c>
      <c r="J217" s="4">
        <f t="shared" si="10"/>
        <v>0.22663823777791353</v>
      </c>
      <c r="K217" s="6">
        <f t="shared" si="11"/>
        <v>1011.1368138999999</v>
      </c>
    </row>
    <row r="218" spans="5:11" x14ac:dyDescent="0.3">
      <c r="E218" s="4">
        <v>0.86</v>
      </c>
      <c r="F218" s="4">
        <v>4.3587899999999999</v>
      </c>
      <c r="G218" s="6">
        <v>7.7419200000000004</v>
      </c>
      <c r="H218" s="4">
        <v>0.25594899999999998</v>
      </c>
      <c r="I218" s="6">
        <f t="shared" si="9"/>
        <v>806.45</v>
      </c>
      <c r="J218" s="4">
        <f t="shared" si="10"/>
        <v>0.22789146212605632</v>
      </c>
      <c r="K218" s="6">
        <f t="shared" si="11"/>
        <v>1012.86007105</v>
      </c>
    </row>
    <row r="219" spans="5:11" x14ac:dyDescent="0.3">
      <c r="E219" s="4">
        <v>0.86399999999999999</v>
      </c>
      <c r="F219" s="4">
        <v>4.3884299999999996</v>
      </c>
      <c r="G219" s="6">
        <v>7.7401799999999996</v>
      </c>
      <c r="H219" s="4">
        <v>0.257689</v>
      </c>
      <c r="I219" s="6">
        <f t="shared" si="9"/>
        <v>806.26874999999995</v>
      </c>
      <c r="J219" s="4">
        <f t="shared" si="10"/>
        <v>0.22927590990884839</v>
      </c>
      <c r="K219" s="6">
        <f t="shared" si="11"/>
        <v>1014.03533791875</v>
      </c>
    </row>
    <row r="220" spans="5:11" x14ac:dyDescent="0.3">
      <c r="E220" s="4">
        <v>0.86799999999999999</v>
      </c>
      <c r="F220" s="4">
        <v>4.4159100000000002</v>
      </c>
      <c r="G220" s="6">
        <v>7.7436600000000002</v>
      </c>
      <c r="H220" s="4">
        <v>0.25930300000000001</v>
      </c>
      <c r="I220" s="6">
        <f t="shared" si="9"/>
        <v>806.63125000000002</v>
      </c>
      <c r="J220" s="4">
        <f t="shared" si="10"/>
        <v>0.23055839330269365</v>
      </c>
      <c r="K220" s="6">
        <f t="shared" si="11"/>
        <v>1015.7931530187501</v>
      </c>
    </row>
    <row r="221" spans="5:11" x14ac:dyDescent="0.3">
      <c r="E221" s="4">
        <v>0.872</v>
      </c>
      <c r="F221" s="4">
        <v>4.44543</v>
      </c>
      <c r="G221" s="6">
        <v>7.7488900000000003</v>
      </c>
      <c r="H221" s="4">
        <v>0.26103599999999999</v>
      </c>
      <c r="I221" s="6">
        <f t="shared" si="9"/>
        <v>807.17604166666672</v>
      </c>
      <c r="J221" s="4">
        <f t="shared" si="10"/>
        <v>0.23193360534609095</v>
      </c>
      <c r="K221" s="6">
        <f t="shared" si="11"/>
        <v>1017.8780468791667</v>
      </c>
    </row>
    <row r="222" spans="5:11" x14ac:dyDescent="0.3">
      <c r="E222" s="4">
        <v>0.876</v>
      </c>
      <c r="F222" s="4">
        <v>4.4742600000000001</v>
      </c>
      <c r="G222" s="6">
        <v>7.7593300000000003</v>
      </c>
      <c r="H222" s="4">
        <v>0.26273000000000002</v>
      </c>
      <c r="I222" s="6">
        <f t="shared" si="9"/>
        <v>808.2635416666667</v>
      </c>
      <c r="J222" s="4">
        <f t="shared" si="10"/>
        <v>0.23327604379276318</v>
      </c>
      <c r="K222" s="6">
        <f t="shared" si="11"/>
        <v>1020.6186219687499</v>
      </c>
    </row>
    <row r="223" spans="5:11" x14ac:dyDescent="0.3">
      <c r="E223" s="4">
        <v>0.88</v>
      </c>
      <c r="F223" s="4">
        <v>4.5025000000000004</v>
      </c>
      <c r="G223" s="6">
        <v>7.7593300000000003</v>
      </c>
      <c r="H223" s="4">
        <v>0.26438800000000001</v>
      </c>
      <c r="I223" s="6">
        <f t="shared" si="9"/>
        <v>808.2635416666667</v>
      </c>
      <c r="J223" s="4">
        <f t="shared" si="10"/>
        <v>0.23458821064677871</v>
      </c>
      <c r="K223" s="6">
        <f t="shared" si="11"/>
        <v>1021.9587229208335</v>
      </c>
    </row>
    <row r="224" spans="5:11" x14ac:dyDescent="0.3">
      <c r="E224" s="4">
        <v>0.88400000000000001</v>
      </c>
      <c r="F224" s="4">
        <v>4.5310300000000003</v>
      </c>
      <c r="G224" s="6">
        <v>7.7593300000000003</v>
      </c>
      <c r="H224" s="4">
        <v>0.26606299999999999</v>
      </c>
      <c r="I224" s="6">
        <f t="shared" si="9"/>
        <v>808.2635416666667</v>
      </c>
      <c r="J224" s="4">
        <f t="shared" si="10"/>
        <v>0.23591208551702109</v>
      </c>
      <c r="K224" s="6">
        <f t="shared" si="11"/>
        <v>1023.312564353125</v>
      </c>
    </row>
    <row r="225" spans="5:11" x14ac:dyDescent="0.3">
      <c r="E225" s="4">
        <v>0.88800000000000001</v>
      </c>
      <c r="F225" s="4">
        <v>4.5586799999999998</v>
      </c>
      <c r="G225" s="6">
        <v>7.7610700000000001</v>
      </c>
      <c r="H225" s="4">
        <v>0.26768599999999998</v>
      </c>
      <c r="I225" s="6">
        <f t="shared" si="9"/>
        <v>808.44479166666667</v>
      </c>
      <c r="J225" s="4">
        <f t="shared" si="10"/>
        <v>0.23719319127925448</v>
      </c>
      <c r="K225" s="6">
        <f t="shared" si="11"/>
        <v>1024.8541441687498</v>
      </c>
    </row>
    <row r="226" spans="5:11" x14ac:dyDescent="0.3">
      <c r="E226" s="4">
        <v>0.89200000000000002</v>
      </c>
      <c r="F226" s="4">
        <v>4.5876299999999999</v>
      </c>
      <c r="G226" s="6">
        <v>7.7697799999999999</v>
      </c>
      <c r="H226" s="4">
        <v>0.26938600000000001</v>
      </c>
      <c r="I226" s="6">
        <f t="shared" si="9"/>
        <v>809.35208333333333</v>
      </c>
      <c r="J226" s="4">
        <f t="shared" si="10"/>
        <v>0.23853331899689528</v>
      </c>
      <c r="K226" s="6">
        <f t="shared" si="11"/>
        <v>1027.3802036541665</v>
      </c>
    </row>
    <row r="227" spans="5:11" x14ac:dyDescent="0.3">
      <c r="E227" s="4">
        <v>0.89600000000000002</v>
      </c>
      <c r="F227" s="4">
        <v>4.6165900000000004</v>
      </c>
      <c r="G227" s="6">
        <v>7.7663000000000002</v>
      </c>
      <c r="H227" s="4">
        <v>0.27108700000000002</v>
      </c>
      <c r="I227" s="6">
        <f t="shared" si="9"/>
        <v>808.98958333333337</v>
      </c>
      <c r="J227" s="4">
        <f t="shared" si="10"/>
        <v>0.23987243990405913</v>
      </c>
      <c r="K227" s="6">
        <f t="shared" si="11"/>
        <v>1028.2961425104168</v>
      </c>
    </row>
    <row r="228" spans="5:11" x14ac:dyDescent="0.3">
      <c r="E228" s="4">
        <v>0.9</v>
      </c>
      <c r="F228" s="4">
        <v>4.6466599999999998</v>
      </c>
      <c r="G228" s="6">
        <v>7.7697799999999999</v>
      </c>
      <c r="H228" s="4">
        <v>0.27285300000000001</v>
      </c>
      <c r="I228" s="6">
        <f t="shared" si="9"/>
        <v>809.35208333333333</v>
      </c>
      <c r="J228" s="4">
        <f t="shared" si="10"/>
        <v>0.24126083765218642</v>
      </c>
      <c r="K228" s="6">
        <f t="shared" si="11"/>
        <v>1030.1862273270833</v>
      </c>
    </row>
    <row r="229" spans="5:11" x14ac:dyDescent="0.3">
      <c r="E229" s="4">
        <v>0.90400000000000003</v>
      </c>
      <c r="F229" s="4">
        <v>4.6766100000000002</v>
      </c>
      <c r="G229" s="6">
        <v>7.7732599999999996</v>
      </c>
      <c r="H229" s="4">
        <v>0.27461200000000002</v>
      </c>
      <c r="I229" s="6">
        <f t="shared" si="9"/>
        <v>809.71458333333328</v>
      </c>
      <c r="J229" s="4">
        <f t="shared" si="10"/>
        <v>0.24264181857208159</v>
      </c>
      <c r="K229" s="6">
        <f t="shared" si="11"/>
        <v>1032.0719244916666</v>
      </c>
    </row>
    <row r="230" spans="5:11" x14ac:dyDescent="0.3">
      <c r="E230" s="4">
        <v>0.90800000000000003</v>
      </c>
      <c r="F230" s="4">
        <v>4.7080200000000003</v>
      </c>
      <c r="G230" s="6">
        <v>7.7802300000000004</v>
      </c>
      <c r="H230" s="4">
        <v>0.27645599999999998</v>
      </c>
      <c r="I230" s="6">
        <f t="shared" si="9"/>
        <v>810.44062500000007</v>
      </c>
      <c r="J230" s="4">
        <f t="shared" si="10"/>
        <v>0.24408748785346263</v>
      </c>
      <c r="K230" s="6">
        <f t="shared" si="11"/>
        <v>1034.4917984250001</v>
      </c>
    </row>
    <row r="231" spans="5:11" x14ac:dyDescent="0.3">
      <c r="E231" s="4">
        <v>0.91200000000000003</v>
      </c>
      <c r="F231" s="4">
        <v>4.7375400000000001</v>
      </c>
      <c r="G231" s="6">
        <v>7.78545</v>
      </c>
      <c r="H231" s="4">
        <v>0.27818900000000002</v>
      </c>
      <c r="I231" s="6">
        <f t="shared" si="9"/>
        <v>810.984375</v>
      </c>
      <c r="J231" s="4">
        <f t="shared" si="10"/>
        <v>0.24544423234503446</v>
      </c>
      <c r="K231" s="6">
        <f t="shared" si="11"/>
        <v>1036.5913072968751</v>
      </c>
    </row>
    <row r="232" spans="5:11" x14ac:dyDescent="0.3">
      <c r="E232" s="4">
        <v>0.91600000000000004</v>
      </c>
      <c r="F232" s="4">
        <v>4.7686000000000002</v>
      </c>
      <c r="G232" s="6">
        <v>7.7784800000000001</v>
      </c>
      <c r="H232" s="4">
        <v>0.28001300000000001</v>
      </c>
      <c r="I232" s="6">
        <f t="shared" si="9"/>
        <v>810.25833333333344</v>
      </c>
      <c r="J232" s="4">
        <f t="shared" si="10"/>
        <v>0.24687023412995149</v>
      </c>
      <c r="K232" s="6">
        <f t="shared" si="11"/>
        <v>1037.1412000250002</v>
      </c>
    </row>
    <row r="233" spans="5:11" x14ac:dyDescent="0.3">
      <c r="E233" s="4">
        <v>0.92</v>
      </c>
      <c r="F233" s="4">
        <v>4.7994500000000002</v>
      </c>
      <c r="G233" s="6">
        <v>7.7819700000000003</v>
      </c>
      <c r="H233" s="4">
        <v>0.28182400000000002</v>
      </c>
      <c r="I233" s="6">
        <f t="shared" si="9"/>
        <v>810.62187500000005</v>
      </c>
      <c r="J233" s="4">
        <f t="shared" si="10"/>
        <v>0.24828406358254304</v>
      </c>
      <c r="K233" s="6">
        <f t="shared" si="11"/>
        <v>1039.0745743000002</v>
      </c>
    </row>
    <row r="234" spans="5:11" x14ac:dyDescent="0.3">
      <c r="E234" s="4">
        <v>0.92400000000000004</v>
      </c>
      <c r="F234" s="4">
        <v>4.8285999999999998</v>
      </c>
      <c r="G234" s="6">
        <v>7.7889299999999997</v>
      </c>
      <c r="H234" s="4">
        <v>0.28353699999999998</v>
      </c>
      <c r="I234" s="6">
        <f t="shared" si="9"/>
        <v>811.34687499999995</v>
      </c>
      <c r="J234" s="4">
        <f t="shared" si="10"/>
        <v>0.24961954833856551</v>
      </c>
      <c r="K234" s="6">
        <f t="shared" si="11"/>
        <v>1041.3937338968749</v>
      </c>
    </row>
    <row r="235" spans="5:11" x14ac:dyDescent="0.3">
      <c r="E235" s="4">
        <v>0.92800000000000005</v>
      </c>
      <c r="F235" s="4">
        <v>4.8589799999999999</v>
      </c>
      <c r="G235" s="6">
        <v>7.7889299999999997</v>
      </c>
      <c r="H235" s="4">
        <v>0.28532000000000002</v>
      </c>
      <c r="I235" s="6">
        <f t="shared" si="9"/>
        <v>811.34687499999995</v>
      </c>
      <c r="J235" s="4">
        <f t="shared" si="10"/>
        <v>0.25100771458240156</v>
      </c>
      <c r="K235" s="6">
        <f t="shared" si="11"/>
        <v>1042.8403653749999</v>
      </c>
    </row>
    <row r="236" spans="5:11" x14ac:dyDescent="0.3">
      <c r="E236" s="4">
        <v>0.93200000000000005</v>
      </c>
      <c r="F236" s="4">
        <v>4.8901899999999996</v>
      </c>
      <c r="G236" s="6">
        <v>7.7941599999999998</v>
      </c>
      <c r="H236" s="4">
        <v>0.28715299999999999</v>
      </c>
      <c r="I236" s="6">
        <f t="shared" si="9"/>
        <v>811.89166666666665</v>
      </c>
      <c r="J236" s="4">
        <f t="shared" si="10"/>
        <v>0.25243280266707052</v>
      </c>
      <c r="K236" s="6">
        <f t="shared" si="11"/>
        <v>1045.0287944249999</v>
      </c>
    </row>
    <row r="237" spans="5:11" x14ac:dyDescent="0.3">
      <c r="E237" s="4">
        <v>0.93600000000000005</v>
      </c>
      <c r="F237" s="4">
        <v>4.9212899999999999</v>
      </c>
      <c r="G237" s="6">
        <v>7.7958999999999996</v>
      </c>
      <c r="H237" s="4">
        <v>0.28897899999999999</v>
      </c>
      <c r="I237" s="6">
        <f t="shared" si="9"/>
        <v>812.07291666666663</v>
      </c>
      <c r="J237" s="4">
        <f t="shared" si="10"/>
        <v>0.25385043212534758</v>
      </c>
      <c r="K237" s="6">
        <f t="shared" si="11"/>
        <v>1046.7449360520832</v>
      </c>
    </row>
    <row r="238" spans="5:11" x14ac:dyDescent="0.3">
      <c r="E238" s="4">
        <v>0.94</v>
      </c>
      <c r="F238" s="4">
        <v>4.9501900000000001</v>
      </c>
      <c r="G238" s="6">
        <v>7.8011200000000001</v>
      </c>
      <c r="H238" s="4">
        <v>0.29067599999999999</v>
      </c>
      <c r="I238" s="6">
        <f t="shared" si="9"/>
        <v>812.61666666666667</v>
      </c>
      <c r="J238" s="4">
        <f t="shared" si="10"/>
        <v>0.25516611212503304</v>
      </c>
      <c r="K238" s="6">
        <f t="shared" si="11"/>
        <v>1048.8248288666666</v>
      </c>
    </row>
    <row r="239" spans="5:11" x14ac:dyDescent="0.3">
      <c r="E239" s="4">
        <v>0.94399999999999995</v>
      </c>
      <c r="F239" s="4">
        <v>4.9813999999999998</v>
      </c>
      <c r="G239" s="6">
        <v>7.7993800000000002</v>
      </c>
      <c r="H239" s="4">
        <v>0.29250900000000002</v>
      </c>
      <c r="I239" s="6">
        <f t="shared" si="9"/>
        <v>812.4354166666667</v>
      </c>
      <c r="J239" s="4">
        <f t="shared" si="10"/>
        <v>0.25658529062572022</v>
      </c>
      <c r="K239" s="6">
        <f t="shared" si="11"/>
        <v>1050.0800879604167</v>
      </c>
    </row>
    <row r="240" spans="5:11" x14ac:dyDescent="0.3">
      <c r="E240" s="4">
        <v>0.94799999999999995</v>
      </c>
      <c r="F240" s="4">
        <v>5.0105199999999996</v>
      </c>
      <c r="G240" s="6">
        <v>7.7958999999999996</v>
      </c>
      <c r="H240" s="4">
        <v>0.29421900000000001</v>
      </c>
      <c r="I240" s="6">
        <f t="shared" si="9"/>
        <v>812.07291666666663</v>
      </c>
      <c r="J240" s="4">
        <f t="shared" si="10"/>
        <v>0.25790742441720926</v>
      </c>
      <c r="K240" s="6">
        <f t="shared" si="11"/>
        <v>1051.0001981354167</v>
      </c>
    </row>
    <row r="241" spans="5:11" x14ac:dyDescent="0.3">
      <c r="E241" s="4">
        <v>0.95199999999999996</v>
      </c>
      <c r="F241" s="4">
        <v>5.0387300000000002</v>
      </c>
      <c r="G241" s="6">
        <v>7.7993800000000002</v>
      </c>
      <c r="H241" s="4">
        <v>0.295875</v>
      </c>
      <c r="I241" s="6">
        <f t="shared" si="9"/>
        <v>812.4354166666667</v>
      </c>
      <c r="J241" s="4">
        <f t="shared" si="10"/>
        <v>0.25918614266113921</v>
      </c>
      <c r="K241" s="6">
        <f t="shared" si="11"/>
        <v>1052.8147455729168</v>
      </c>
    </row>
    <row r="242" spans="5:11" x14ac:dyDescent="0.3">
      <c r="E242" s="4">
        <v>0.95599999999999996</v>
      </c>
      <c r="F242" s="4">
        <v>5.0698699999999999</v>
      </c>
      <c r="G242" s="6">
        <v>7.8167900000000001</v>
      </c>
      <c r="H242" s="4">
        <v>0.29770400000000002</v>
      </c>
      <c r="I242" s="6">
        <f t="shared" si="9"/>
        <v>814.24895833333335</v>
      </c>
      <c r="J242" s="4">
        <f t="shared" si="10"/>
        <v>0.26059654913280955</v>
      </c>
      <c r="K242" s="6">
        <f t="shared" si="11"/>
        <v>1056.654130225</v>
      </c>
    </row>
    <row r="243" spans="5:11" x14ac:dyDescent="0.3">
      <c r="E243" s="4">
        <v>0.96</v>
      </c>
      <c r="F243" s="4">
        <v>5.1012899999999997</v>
      </c>
      <c r="G243" s="6">
        <v>7.8011200000000001</v>
      </c>
      <c r="H243" s="4">
        <v>0.29954799999999998</v>
      </c>
      <c r="I243" s="6">
        <f t="shared" si="9"/>
        <v>812.61666666666667</v>
      </c>
      <c r="J243" s="4">
        <f t="shared" si="10"/>
        <v>0.2620165117008138</v>
      </c>
      <c r="K243" s="6">
        <f t="shared" si="11"/>
        <v>1056.0343639333332</v>
      </c>
    </row>
    <row r="244" spans="5:11" x14ac:dyDescent="0.3">
      <c r="E244" s="4">
        <v>0.96399999999999997</v>
      </c>
      <c r="F244" s="4">
        <v>5.1315400000000002</v>
      </c>
      <c r="G244" s="6">
        <v>7.8045999999999998</v>
      </c>
      <c r="H244" s="4">
        <v>0.30132500000000001</v>
      </c>
      <c r="I244" s="6">
        <f t="shared" si="9"/>
        <v>812.97916666666663</v>
      </c>
      <c r="J244" s="4">
        <f t="shared" si="10"/>
        <v>0.26338297617370809</v>
      </c>
      <c r="K244" s="6">
        <f t="shared" si="11"/>
        <v>1057.9501140625</v>
      </c>
    </row>
    <row r="245" spans="5:11" x14ac:dyDescent="0.3">
      <c r="E245" s="4">
        <v>0.96799999999999997</v>
      </c>
      <c r="F245" s="4">
        <v>5.1631200000000002</v>
      </c>
      <c r="G245" s="6">
        <v>7.8080800000000004</v>
      </c>
      <c r="H245" s="4">
        <v>0.30317899999999998</v>
      </c>
      <c r="I245" s="6">
        <f t="shared" si="9"/>
        <v>813.3416666666667</v>
      </c>
      <c r="J245" s="4">
        <f t="shared" si="10"/>
        <v>0.26480666399538477</v>
      </c>
      <c r="K245" s="6">
        <f t="shared" si="11"/>
        <v>1059.9297798250002</v>
      </c>
    </row>
    <row r="246" spans="5:11" x14ac:dyDescent="0.3">
      <c r="E246" s="4">
        <v>0.97199999999999998</v>
      </c>
      <c r="F246" s="4">
        <v>5.1955600000000004</v>
      </c>
      <c r="G246" s="6">
        <v>7.8063399999999996</v>
      </c>
      <c r="H246" s="4">
        <v>0.30508400000000002</v>
      </c>
      <c r="I246" s="6">
        <f t="shared" si="9"/>
        <v>813.16041666666661</v>
      </c>
      <c r="J246" s="4">
        <f t="shared" si="10"/>
        <v>0.26626740651922964</v>
      </c>
      <c r="K246" s="6">
        <f t="shared" si="11"/>
        <v>1061.2426492249999</v>
      </c>
    </row>
    <row r="247" spans="5:11" x14ac:dyDescent="0.3">
      <c r="E247" s="4">
        <v>0.97599999999999998</v>
      </c>
      <c r="F247" s="4">
        <v>5.2270500000000002</v>
      </c>
      <c r="G247" s="6">
        <v>7.8063399999999996</v>
      </c>
      <c r="H247" s="4">
        <v>0.30693300000000001</v>
      </c>
      <c r="I247" s="6">
        <f t="shared" si="9"/>
        <v>813.16041666666661</v>
      </c>
      <c r="J247" s="4">
        <f t="shared" si="10"/>
        <v>0.2676831708950686</v>
      </c>
      <c r="K247" s="6">
        <f t="shared" si="11"/>
        <v>1062.7461828354164</v>
      </c>
    </row>
    <row r="248" spans="5:11" x14ac:dyDescent="0.3">
      <c r="E248" s="4">
        <v>0.98</v>
      </c>
      <c r="F248" s="4">
        <v>5.26023</v>
      </c>
      <c r="G248" s="6">
        <v>7.8098299999999998</v>
      </c>
      <c r="H248" s="4">
        <v>0.30888199999999999</v>
      </c>
      <c r="I248" s="6">
        <f t="shared" si="9"/>
        <v>813.52395833333333</v>
      </c>
      <c r="J248" s="4">
        <f t="shared" si="10"/>
        <v>0.26917333771547614</v>
      </c>
      <c r="K248" s="6">
        <f t="shared" si="11"/>
        <v>1064.80686563125</v>
      </c>
    </row>
    <row r="249" spans="5:11" x14ac:dyDescent="0.3">
      <c r="E249" s="4">
        <v>0.98399999999999999</v>
      </c>
      <c r="F249" s="4">
        <v>5.2937000000000003</v>
      </c>
      <c r="G249" s="6">
        <v>7.81853</v>
      </c>
      <c r="H249" s="4">
        <v>0.31084699999999998</v>
      </c>
      <c r="I249" s="6">
        <f t="shared" si="9"/>
        <v>814.43020833333333</v>
      </c>
      <c r="J249" s="4">
        <f t="shared" si="10"/>
        <v>0.27067349316553502</v>
      </c>
      <c r="K249" s="6">
        <f t="shared" si="11"/>
        <v>1067.5933953031249</v>
      </c>
    </row>
    <row r="250" spans="5:11" x14ac:dyDescent="0.3">
      <c r="E250" s="4">
        <v>0.98799999999999999</v>
      </c>
      <c r="F250" s="4">
        <v>5.3281599999999996</v>
      </c>
      <c r="G250" s="6">
        <v>7.8167900000000001</v>
      </c>
      <c r="H250" s="4">
        <v>0.31287100000000001</v>
      </c>
      <c r="I250" s="6">
        <f t="shared" si="9"/>
        <v>814.24895833333335</v>
      </c>
      <c r="J250" s="4">
        <f t="shared" si="10"/>
        <v>0.27221634220761293</v>
      </c>
      <c r="K250" s="6">
        <f t="shared" si="11"/>
        <v>1069.0038441760416</v>
      </c>
    </row>
    <row r="251" spans="5:11" x14ac:dyDescent="0.3">
      <c r="E251" s="4">
        <v>0.99199999999999999</v>
      </c>
      <c r="F251" s="4">
        <v>5.3613999999999997</v>
      </c>
      <c r="G251" s="6">
        <v>7.8150500000000003</v>
      </c>
      <c r="H251" s="4">
        <v>0.31482199999999999</v>
      </c>
      <c r="I251" s="6">
        <f t="shared" si="9"/>
        <v>814.06770833333337</v>
      </c>
      <c r="J251" s="4">
        <f t="shared" si="10"/>
        <v>0.27370129525084147</v>
      </c>
      <c r="K251" s="6">
        <f t="shared" si="11"/>
        <v>1070.3541324062501</v>
      </c>
    </row>
    <row r="252" spans="5:11" x14ac:dyDescent="0.3">
      <c r="E252" s="4">
        <v>0.996</v>
      </c>
      <c r="F252" s="4">
        <v>5.39513</v>
      </c>
      <c r="G252" s="6">
        <v>7.8167900000000001</v>
      </c>
      <c r="H252" s="4">
        <v>0.316803</v>
      </c>
      <c r="I252" s="6">
        <f t="shared" si="9"/>
        <v>814.24895833333335</v>
      </c>
      <c r="J252" s="4">
        <f t="shared" si="10"/>
        <v>0.27520682918837686</v>
      </c>
      <c r="K252" s="6">
        <f t="shared" si="11"/>
        <v>1072.2054710802083</v>
      </c>
    </row>
    <row r="253" spans="5:11" x14ac:dyDescent="0.3">
      <c r="E253" s="4">
        <v>1</v>
      </c>
      <c r="F253" s="4">
        <v>5.4282700000000004</v>
      </c>
      <c r="G253" s="6">
        <v>7.8150500000000003</v>
      </c>
      <c r="H253" s="4">
        <v>0.318749</v>
      </c>
      <c r="I253" s="6">
        <f t="shared" si="9"/>
        <v>814.06770833333337</v>
      </c>
      <c r="J253" s="4">
        <f t="shared" si="10"/>
        <v>0.27668355994811317</v>
      </c>
      <c r="K253" s="6">
        <f t="shared" si="11"/>
        <v>1073.550976296875</v>
      </c>
    </row>
    <row r="254" spans="5:11" x14ac:dyDescent="0.3">
      <c r="E254" s="4">
        <v>1.004</v>
      </c>
      <c r="F254" s="4">
        <v>5.4634099999999997</v>
      </c>
      <c r="G254" s="6">
        <v>7.8133100000000004</v>
      </c>
      <c r="H254" s="4">
        <v>0.32081300000000001</v>
      </c>
      <c r="I254" s="6">
        <f t="shared" si="9"/>
        <v>813.88645833333339</v>
      </c>
      <c r="J254" s="4">
        <f t="shared" si="10"/>
        <v>0.27824745609502899</v>
      </c>
      <c r="K254" s="6">
        <f t="shared" si="11"/>
        <v>1074.991814690625</v>
      </c>
    </row>
    <row r="255" spans="5:11" x14ac:dyDescent="0.3">
      <c r="E255" s="4">
        <v>1.008</v>
      </c>
      <c r="F255" s="4">
        <v>5.4971800000000002</v>
      </c>
      <c r="G255" s="6">
        <v>7.8045999999999998</v>
      </c>
      <c r="H255" s="4">
        <v>0.32279600000000003</v>
      </c>
      <c r="I255" s="6">
        <f t="shared" si="9"/>
        <v>812.97916666666663</v>
      </c>
      <c r="J255" s="4">
        <f t="shared" si="10"/>
        <v>0.27974767823220786</v>
      </c>
      <c r="K255" s="6">
        <f t="shared" si="11"/>
        <v>1075.40558975</v>
      </c>
    </row>
    <row r="256" spans="5:11" x14ac:dyDescent="0.3">
      <c r="E256" s="4">
        <v>1.012</v>
      </c>
      <c r="F256" s="4">
        <v>5.5297099999999997</v>
      </c>
      <c r="G256" s="6">
        <v>7.8098299999999998</v>
      </c>
      <c r="H256" s="4">
        <v>0.32470599999999999</v>
      </c>
      <c r="I256" s="6">
        <f t="shared" si="9"/>
        <v>813.52395833333333</v>
      </c>
      <c r="J256" s="4">
        <f t="shared" si="10"/>
        <v>0.28119054802521626</v>
      </c>
      <c r="K256" s="6">
        <f t="shared" si="11"/>
        <v>1077.6800687479165</v>
      </c>
    </row>
    <row r="257" spans="5:11" x14ac:dyDescent="0.3">
      <c r="E257" s="4">
        <v>1.016</v>
      </c>
      <c r="F257" s="4">
        <v>5.56454</v>
      </c>
      <c r="G257" s="6">
        <v>7.8045999999999998</v>
      </c>
      <c r="H257" s="4">
        <v>0.32675100000000001</v>
      </c>
      <c r="I257" s="6">
        <f t="shared" si="9"/>
        <v>812.97916666666663</v>
      </c>
      <c r="J257" s="4">
        <f t="shared" si="10"/>
        <v>0.28273309644708317</v>
      </c>
      <c r="K257" s="6">
        <f t="shared" si="11"/>
        <v>1078.6209223541666</v>
      </c>
    </row>
    <row r="258" spans="5:11" x14ac:dyDescent="0.3">
      <c r="E258" s="4">
        <v>1.02</v>
      </c>
      <c r="F258" s="4">
        <v>5.5983900000000002</v>
      </c>
      <c r="G258" s="6">
        <v>7.8063399999999996</v>
      </c>
      <c r="H258" s="4">
        <v>0.32873799999999997</v>
      </c>
      <c r="I258" s="6">
        <f t="shared" si="9"/>
        <v>813.16041666666661</v>
      </c>
      <c r="J258" s="4">
        <f t="shared" si="10"/>
        <v>0.28422961958902598</v>
      </c>
      <c r="K258" s="6">
        <f t="shared" si="11"/>
        <v>1080.4771457208333</v>
      </c>
    </row>
    <row r="259" spans="5:11" x14ac:dyDescent="0.3">
      <c r="E259" s="4">
        <v>1.024</v>
      </c>
      <c r="F259" s="4">
        <v>5.6336899999999996</v>
      </c>
      <c r="G259" s="6">
        <v>7.8063399999999996</v>
      </c>
      <c r="H259" s="4">
        <v>0.33081100000000002</v>
      </c>
      <c r="I259" s="6">
        <f t="shared" si="9"/>
        <v>813.16041666666661</v>
      </c>
      <c r="J259" s="4">
        <f t="shared" si="10"/>
        <v>0.28578853083286304</v>
      </c>
      <c r="K259" s="6">
        <f t="shared" si="11"/>
        <v>1082.1628272645833</v>
      </c>
    </row>
    <row r="260" spans="5:11" x14ac:dyDescent="0.3">
      <c r="E260" s="4">
        <v>1.028</v>
      </c>
      <c r="F260" s="4">
        <v>5.6684299999999999</v>
      </c>
      <c r="G260" s="6">
        <v>7.8011200000000001</v>
      </c>
      <c r="H260" s="4">
        <v>0.33285100000000001</v>
      </c>
      <c r="I260" s="6">
        <f t="shared" ref="I260:I281" si="12">(G260*1000)/($B$4*$B$5)</f>
        <v>812.61666666666667</v>
      </c>
      <c r="J260" s="4">
        <f t="shared" ref="J260:J281" si="13">LN(1+H260)</f>
        <v>0.28732025700446551</v>
      </c>
      <c r="K260" s="6">
        <f t="shared" ref="K260:K281" si="14">I260*(1+H260)</f>
        <v>1083.0969367833334</v>
      </c>
    </row>
    <row r="261" spans="5:11" x14ac:dyDescent="0.3">
      <c r="E261" s="4">
        <v>1.032</v>
      </c>
      <c r="F261" s="4">
        <v>5.7082199999999998</v>
      </c>
      <c r="G261" s="6">
        <v>7.8011200000000001</v>
      </c>
      <c r="H261" s="4">
        <v>0.33518700000000001</v>
      </c>
      <c r="I261" s="6">
        <f t="shared" si="12"/>
        <v>812.61666666666667</v>
      </c>
      <c r="J261" s="4">
        <f t="shared" si="13"/>
        <v>0.28907135694900615</v>
      </c>
      <c r="K261" s="6">
        <f t="shared" si="14"/>
        <v>1084.9952093166667</v>
      </c>
    </row>
    <row r="262" spans="5:11" x14ac:dyDescent="0.3">
      <c r="E262" s="4">
        <v>1.036</v>
      </c>
      <c r="F262" s="4">
        <v>5.74498</v>
      </c>
      <c r="G262" s="6">
        <v>7.7958999999999996</v>
      </c>
      <c r="H262" s="4">
        <v>0.33734599999999998</v>
      </c>
      <c r="I262" s="6">
        <f t="shared" si="12"/>
        <v>812.07291666666663</v>
      </c>
      <c r="J262" s="4">
        <f t="shared" si="13"/>
        <v>0.29068705297196845</v>
      </c>
      <c r="K262" s="6">
        <f t="shared" si="14"/>
        <v>1086.0224668124999</v>
      </c>
    </row>
    <row r="263" spans="5:11" x14ac:dyDescent="0.3">
      <c r="E263" s="4">
        <v>1.04</v>
      </c>
      <c r="F263" s="4">
        <v>5.7829499999999996</v>
      </c>
      <c r="G263" s="6">
        <v>7.7941599999999998</v>
      </c>
      <c r="H263" s="4">
        <v>0.33957599999999999</v>
      </c>
      <c r="I263" s="6">
        <f t="shared" si="12"/>
        <v>811.89166666666665</v>
      </c>
      <c r="J263" s="4">
        <f t="shared" si="13"/>
        <v>0.29235314598166284</v>
      </c>
      <c r="K263" s="6">
        <f t="shared" si="14"/>
        <v>1087.5905912666667</v>
      </c>
    </row>
    <row r="264" spans="5:11" x14ac:dyDescent="0.3">
      <c r="E264" s="4">
        <v>1.044</v>
      </c>
      <c r="F264" s="4">
        <v>5.8198100000000004</v>
      </c>
      <c r="G264" s="6">
        <v>7.7715199999999998</v>
      </c>
      <c r="H264" s="4">
        <v>0.34173999999999999</v>
      </c>
      <c r="I264" s="6">
        <f t="shared" si="12"/>
        <v>809.5333333333333</v>
      </c>
      <c r="J264" s="4">
        <f t="shared" si="13"/>
        <v>0.293967279093795</v>
      </c>
      <c r="K264" s="6">
        <f t="shared" si="14"/>
        <v>1086.1832546666665</v>
      </c>
    </row>
    <row r="265" spans="5:11" x14ac:dyDescent="0.3">
      <c r="E265" s="4">
        <v>1.048</v>
      </c>
      <c r="F265" s="4">
        <v>5.8556400000000002</v>
      </c>
      <c r="G265" s="6">
        <v>7.7610700000000001</v>
      </c>
      <c r="H265" s="4">
        <v>0.34384399999999998</v>
      </c>
      <c r="I265" s="6">
        <f t="shared" si="12"/>
        <v>808.44479166666667</v>
      </c>
      <c r="J265" s="4">
        <f t="shared" si="13"/>
        <v>0.29553416393557685</v>
      </c>
      <c r="K265" s="6">
        <f t="shared" si="14"/>
        <v>1086.4236826125</v>
      </c>
    </row>
    <row r="266" spans="5:11" x14ac:dyDescent="0.3">
      <c r="E266" s="4">
        <v>1.052</v>
      </c>
      <c r="F266" s="4">
        <v>5.8915899999999999</v>
      </c>
      <c r="G266" s="6">
        <v>7.7645600000000004</v>
      </c>
      <c r="H266" s="4">
        <v>0.34595599999999999</v>
      </c>
      <c r="I266" s="6">
        <f t="shared" si="12"/>
        <v>808.80833333333339</v>
      </c>
      <c r="J266" s="4">
        <f t="shared" si="13"/>
        <v>0.2971045412380014</v>
      </c>
      <c r="K266" s="6">
        <f t="shared" si="14"/>
        <v>1088.6204291000001</v>
      </c>
    </row>
    <row r="267" spans="5:11" x14ac:dyDescent="0.3">
      <c r="E267" s="4">
        <v>1.056</v>
      </c>
      <c r="F267" s="4">
        <v>5.9302999999999999</v>
      </c>
      <c r="G267" s="6">
        <v>7.76281</v>
      </c>
      <c r="H267" s="4">
        <v>0.34822799999999998</v>
      </c>
      <c r="I267" s="6">
        <f t="shared" si="12"/>
        <v>808.62604166666677</v>
      </c>
      <c r="J267" s="4">
        <f t="shared" si="13"/>
        <v>0.29879113765352389</v>
      </c>
      <c r="K267" s="6">
        <f t="shared" si="14"/>
        <v>1090.2122709041669</v>
      </c>
    </row>
    <row r="268" spans="5:11" x14ac:dyDescent="0.3">
      <c r="E268" s="4">
        <v>1.06</v>
      </c>
      <c r="F268" s="4">
        <v>5.9710000000000001</v>
      </c>
      <c r="G268" s="6">
        <v>7.7454000000000001</v>
      </c>
      <c r="H268" s="4">
        <v>0.35061799999999999</v>
      </c>
      <c r="I268" s="6">
        <f t="shared" si="12"/>
        <v>806.8125</v>
      </c>
      <c r="J268" s="4">
        <f t="shared" si="13"/>
        <v>0.30056226547983528</v>
      </c>
      <c r="K268" s="6">
        <f t="shared" si="14"/>
        <v>1089.695485125</v>
      </c>
    </row>
    <row r="269" spans="5:11" x14ac:dyDescent="0.3">
      <c r="E269" s="4">
        <v>1.0640000000000001</v>
      </c>
      <c r="F269" s="4">
        <v>6.0124000000000004</v>
      </c>
      <c r="G269" s="6">
        <v>7.7210299999999998</v>
      </c>
      <c r="H269" s="4">
        <v>0.353049</v>
      </c>
      <c r="I269" s="6">
        <f t="shared" si="12"/>
        <v>804.27395833333333</v>
      </c>
      <c r="J269" s="4">
        <f t="shared" si="13"/>
        <v>0.3023605643495777</v>
      </c>
      <c r="K269" s="6">
        <f t="shared" si="14"/>
        <v>1088.2220750489582</v>
      </c>
    </row>
    <row r="270" spans="5:11" x14ac:dyDescent="0.3">
      <c r="E270" s="4">
        <v>1.0680000000000001</v>
      </c>
      <c r="F270" s="4">
        <v>6.0520699999999996</v>
      </c>
      <c r="G270" s="6">
        <v>7.7053599999999998</v>
      </c>
      <c r="H270" s="4">
        <v>0.355379</v>
      </c>
      <c r="I270" s="6">
        <f t="shared" si="12"/>
        <v>802.64166666666665</v>
      </c>
      <c r="J270" s="4">
        <f t="shared" si="13"/>
        <v>0.3040811200186182</v>
      </c>
      <c r="K270" s="6">
        <f t="shared" si="14"/>
        <v>1087.883659525</v>
      </c>
    </row>
    <row r="271" spans="5:11" x14ac:dyDescent="0.3">
      <c r="E271" s="4">
        <v>1.0720000000000001</v>
      </c>
      <c r="F271" s="4">
        <v>6.0913399999999998</v>
      </c>
      <c r="G271" s="6">
        <v>7.6879499999999998</v>
      </c>
      <c r="H271" s="4">
        <v>0.35768499999999998</v>
      </c>
      <c r="I271" s="6">
        <f t="shared" si="12"/>
        <v>800.828125</v>
      </c>
      <c r="J271" s="4">
        <f t="shared" si="13"/>
        <v>0.30578104346702306</v>
      </c>
      <c r="K271" s="6">
        <f t="shared" si="14"/>
        <v>1087.272332890625</v>
      </c>
    </row>
    <row r="272" spans="5:11" x14ac:dyDescent="0.3">
      <c r="E272" s="4">
        <v>1.0760000000000001</v>
      </c>
      <c r="F272" s="4">
        <v>6.1343899999999998</v>
      </c>
      <c r="G272" s="6">
        <v>7.66357</v>
      </c>
      <c r="H272" s="4">
        <v>0.36021199999999998</v>
      </c>
      <c r="I272" s="6">
        <f t="shared" si="12"/>
        <v>798.28854166666667</v>
      </c>
      <c r="J272" s="4">
        <f t="shared" si="13"/>
        <v>0.30764056995251027</v>
      </c>
      <c r="K272" s="6">
        <f t="shared" si="14"/>
        <v>1085.8416538375</v>
      </c>
    </row>
    <row r="273" spans="5:11" x14ac:dyDescent="0.3">
      <c r="E273" s="4">
        <v>1.08</v>
      </c>
      <c r="F273" s="4">
        <v>6.1765299999999996</v>
      </c>
      <c r="G273" s="6">
        <v>7.6339699999999997</v>
      </c>
      <c r="H273" s="4">
        <v>0.36268699999999998</v>
      </c>
      <c r="I273" s="6">
        <f t="shared" si="12"/>
        <v>795.2052083333333</v>
      </c>
      <c r="J273" s="4">
        <f t="shared" si="13"/>
        <v>0.30945848584407931</v>
      </c>
      <c r="K273" s="6">
        <f t="shared" si="14"/>
        <v>1083.615799728125</v>
      </c>
    </row>
    <row r="274" spans="5:11" x14ac:dyDescent="0.3">
      <c r="E274" s="4">
        <v>1.0840000000000001</v>
      </c>
      <c r="F274" s="4">
        <v>6.2206999999999999</v>
      </c>
      <c r="G274" s="6">
        <v>7.59741</v>
      </c>
      <c r="H274" s="4">
        <v>0.36527999999999999</v>
      </c>
      <c r="I274" s="6">
        <f t="shared" si="12"/>
        <v>791.39687500000002</v>
      </c>
      <c r="J274" s="4">
        <f t="shared" si="13"/>
        <v>0.31135953580613768</v>
      </c>
      <c r="K274" s="6">
        <f t="shared" si="14"/>
        <v>1080.4783255</v>
      </c>
    </row>
    <row r="275" spans="5:11" x14ac:dyDescent="0.3">
      <c r="E275" s="4">
        <v>1.0880000000000001</v>
      </c>
      <c r="F275" s="4">
        <v>6.2660299999999998</v>
      </c>
      <c r="G275" s="6">
        <v>7.5556200000000002</v>
      </c>
      <c r="H275" s="4">
        <v>0.36794199999999999</v>
      </c>
      <c r="I275" s="6">
        <f t="shared" si="12"/>
        <v>787.04375000000005</v>
      </c>
      <c r="J275" s="4">
        <f t="shared" si="13"/>
        <v>0.31330742064073375</v>
      </c>
      <c r="K275" s="6">
        <f t="shared" si="14"/>
        <v>1076.6302014625001</v>
      </c>
    </row>
    <row r="276" spans="5:11" x14ac:dyDescent="0.3">
      <c r="E276" s="4">
        <v>1.0920000000000001</v>
      </c>
      <c r="F276" s="4">
        <v>6.3173899999999996</v>
      </c>
      <c r="G276" s="6">
        <v>7.5033799999999999</v>
      </c>
      <c r="H276" s="4">
        <v>0.37095800000000001</v>
      </c>
      <c r="I276" s="6">
        <f t="shared" si="12"/>
        <v>781.60208333333333</v>
      </c>
      <c r="J276" s="4">
        <f t="shared" si="13"/>
        <v>0.315509765537625</v>
      </c>
      <c r="K276" s="6">
        <f t="shared" si="14"/>
        <v>1071.5436289625</v>
      </c>
    </row>
    <row r="277" spans="5:11" x14ac:dyDescent="0.3">
      <c r="E277" s="4">
        <v>1.0960000000000001</v>
      </c>
      <c r="F277" s="4">
        <v>6.3711099999999998</v>
      </c>
      <c r="G277" s="6">
        <v>7.4215499999999999</v>
      </c>
      <c r="H277" s="4">
        <v>0.37411299999999997</v>
      </c>
      <c r="I277" s="6">
        <f t="shared" si="12"/>
        <v>773.078125</v>
      </c>
      <c r="J277" s="4">
        <f t="shared" si="13"/>
        <v>0.31780843204877662</v>
      </c>
      <c r="K277" s="6">
        <f t="shared" si="14"/>
        <v>1062.2967015781248</v>
      </c>
    </row>
    <row r="278" spans="5:11" x14ac:dyDescent="0.3">
      <c r="E278" s="4">
        <v>1.1000000000000001</v>
      </c>
      <c r="F278" s="4">
        <v>6.4256900000000003</v>
      </c>
      <c r="G278" s="6">
        <v>7.3083799999999997</v>
      </c>
      <c r="H278" s="4">
        <v>0.37731799999999999</v>
      </c>
      <c r="I278" s="6">
        <f t="shared" si="12"/>
        <v>761.28958333333333</v>
      </c>
      <c r="J278" s="4">
        <f t="shared" si="13"/>
        <v>0.3201381299038874</v>
      </c>
      <c r="K278" s="6">
        <f t="shared" si="14"/>
        <v>1048.5378463375</v>
      </c>
    </row>
    <row r="279" spans="5:11" x14ac:dyDescent="0.3">
      <c r="E279" s="4">
        <v>1.1040000000000001</v>
      </c>
      <c r="F279" s="4">
        <v>6.4823199999999996</v>
      </c>
      <c r="G279" s="6">
        <v>7.1812699999999996</v>
      </c>
      <c r="H279" s="4">
        <v>0.38064300000000001</v>
      </c>
      <c r="I279" s="6">
        <f t="shared" si="12"/>
        <v>748.0489583333333</v>
      </c>
      <c r="J279" s="4">
        <f t="shared" si="13"/>
        <v>0.32254933268081887</v>
      </c>
      <c r="K279" s="6">
        <f t="shared" si="14"/>
        <v>1032.7885579802085</v>
      </c>
    </row>
    <row r="280" spans="5:11" x14ac:dyDescent="0.3">
      <c r="E280" s="4">
        <v>1.1080000000000001</v>
      </c>
      <c r="F280" s="4">
        <v>6.5520100000000001</v>
      </c>
      <c r="G280" s="6">
        <v>6.9653700000000001</v>
      </c>
      <c r="H280" s="4">
        <v>0.38473499999999999</v>
      </c>
      <c r="I280" s="6">
        <f t="shared" si="12"/>
        <v>725.55937500000005</v>
      </c>
      <c r="J280" s="4">
        <f t="shared" si="13"/>
        <v>0.32550878559221169</v>
      </c>
      <c r="K280" s="6">
        <f t="shared" si="14"/>
        <v>1004.7074611406251</v>
      </c>
    </row>
    <row r="281" spans="5:11" x14ac:dyDescent="0.3">
      <c r="E281" s="4">
        <v>1.1120000000000001</v>
      </c>
      <c r="F281" s="4">
        <v>6.8831600000000002</v>
      </c>
      <c r="G281" s="6">
        <v>6.4325799999999997</v>
      </c>
      <c r="H281" s="4">
        <v>0.40417999999999998</v>
      </c>
      <c r="I281" s="6">
        <f t="shared" si="12"/>
        <v>670.0604166666667</v>
      </c>
      <c r="J281" s="4">
        <f t="shared" si="13"/>
        <v>0.33945350251424938</v>
      </c>
      <c r="K281" s="6">
        <f t="shared" si="14"/>
        <v>940.88543587499998</v>
      </c>
    </row>
    <row r="282" spans="5:11" x14ac:dyDescent="0.3">
      <c r="E282" s="4"/>
      <c r="F282" s="4"/>
      <c r="G282" s="6"/>
      <c r="H282" s="4"/>
      <c r="I282" s="6"/>
      <c r="J282" s="4"/>
      <c r="K282" s="6"/>
    </row>
    <row r="283" spans="5:11" x14ac:dyDescent="0.3">
      <c r="E283" s="4"/>
      <c r="F283" s="4"/>
      <c r="G283" s="6"/>
      <c r="H283" s="4"/>
      <c r="I283" s="6"/>
      <c r="J283" s="4"/>
      <c r="K283" s="6"/>
    </row>
    <row r="284" spans="5:11" x14ac:dyDescent="0.3">
      <c r="E284" s="4"/>
      <c r="F284" s="4"/>
      <c r="G284" s="6"/>
      <c r="H284" s="4"/>
      <c r="I284" s="6"/>
      <c r="J284" s="4"/>
      <c r="K284" s="6"/>
    </row>
    <row r="285" spans="5:11" x14ac:dyDescent="0.3">
      <c r="E285" s="4"/>
      <c r="F285" s="4"/>
      <c r="G285" s="6"/>
      <c r="H285" s="4"/>
      <c r="I285" s="6"/>
      <c r="J285" s="4"/>
      <c r="K285" s="6"/>
    </row>
    <row r="286" spans="5:11" x14ac:dyDescent="0.3">
      <c r="E286" s="4"/>
      <c r="F286" s="4"/>
      <c r="G286" s="6"/>
      <c r="H286" s="4"/>
      <c r="I286" s="6"/>
      <c r="J286" s="4"/>
      <c r="K286" s="6"/>
    </row>
    <row r="287" spans="5:11" x14ac:dyDescent="0.3">
      <c r="E287" s="4"/>
      <c r="F287" s="4"/>
      <c r="G287" s="6"/>
      <c r="H287" s="4"/>
      <c r="I287" s="6"/>
      <c r="J287" s="4"/>
      <c r="K287" s="6"/>
    </row>
    <row r="288" spans="5:11" x14ac:dyDescent="0.3">
      <c r="E288" s="4"/>
      <c r="F288" s="4"/>
      <c r="G288" s="6"/>
      <c r="H288" s="4"/>
      <c r="I288" s="6"/>
      <c r="J288" s="4"/>
      <c r="K288" s="6"/>
    </row>
    <row r="289" spans="5:11" x14ac:dyDescent="0.3">
      <c r="E289" s="4"/>
      <c r="F289" s="4"/>
      <c r="G289" s="6"/>
      <c r="H289" s="4"/>
      <c r="I289" s="6"/>
      <c r="J289" s="4"/>
      <c r="K289" s="6"/>
    </row>
    <row r="290" spans="5:11" x14ac:dyDescent="0.3">
      <c r="E290" s="4"/>
      <c r="F290" s="4"/>
      <c r="G290" s="6"/>
      <c r="H290" s="4"/>
      <c r="I290" s="6"/>
      <c r="J290" s="4"/>
      <c r="K290" s="6"/>
    </row>
    <row r="291" spans="5:11" x14ac:dyDescent="0.3">
      <c r="E291" s="4"/>
      <c r="F291" s="4"/>
      <c r="G291" s="6"/>
      <c r="H291" s="4"/>
      <c r="I291" s="6"/>
      <c r="J291" s="4"/>
      <c r="K291" s="6"/>
    </row>
    <row r="292" spans="5:11" x14ac:dyDescent="0.3">
      <c r="E292" s="4"/>
      <c r="F292" s="4"/>
      <c r="G292" s="6"/>
      <c r="H292" s="4"/>
      <c r="I292" s="6"/>
      <c r="J292" s="4"/>
      <c r="K292" s="6"/>
    </row>
    <row r="293" spans="5:11" x14ac:dyDescent="0.3">
      <c r="E293" s="4"/>
      <c r="F293" s="4"/>
      <c r="G293" s="6"/>
      <c r="H293" s="4"/>
      <c r="I293" s="6"/>
      <c r="J293" s="4"/>
      <c r="K293" s="6"/>
    </row>
    <row r="294" spans="5:11" x14ac:dyDescent="0.3">
      <c r="E294" s="4"/>
      <c r="F294" s="4"/>
      <c r="G294" s="6"/>
      <c r="H294" s="4"/>
      <c r="I294" s="6"/>
      <c r="J294" s="4"/>
      <c r="K294" s="6"/>
    </row>
    <row r="295" spans="5:11" x14ac:dyDescent="0.3">
      <c r="E295" s="4"/>
      <c r="F295" s="4"/>
      <c r="G295" s="6"/>
      <c r="H295" s="4"/>
      <c r="I295" s="6"/>
      <c r="J295" s="4"/>
      <c r="K295" s="6"/>
    </row>
    <row r="296" spans="5:11" x14ac:dyDescent="0.3">
      <c r="E296" s="4"/>
      <c r="F296" s="4"/>
      <c r="G296" s="6"/>
      <c r="H296" s="4"/>
      <c r="I296" s="6"/>
      <c r="J296" s="4"/>
      <c r="K296" s="6"/>
    </row>
    <row r="297" spans="5:11" x14ac:dyDescent="0.3">
      <c r="E297" s="4"/>
      <c r="F297" s="4"/>
      <c r="G297" s="6"/>
      <c r="H297" s="4"/>
      <c r="I297" s="6"/>
      <c r="J297" s="4"/>
      <c r="K297" s="6"/>
    </row>
    <row r="298" spans="5:11" x14ac:dyDescent="0.3">
      <c r="E298" s="4"/>
      <c r="F298" s="4"/>
      <c r="G298" s="6"/>
      <c r="H298" s="4"/>
      <c r="I298" s="6"/>
      <c r="J298" s="4"/>
      <c r="K298" s="6"/>
    </row>
    <row r="299" spans="5:11" x14ac:dyDescent="0.3">
      <c r="E299" s="4"/>
      <c r="F299" s="4"/>
      <c r="G299" s="6"/>
      <c r="H299" s="4"/>
      <c r="I299" s="6"/>
      <c r="J299" s="4"/>
      <c r="K299" s="6"/>
    </row>
    <row r="300" spans="5:11" x14ac:dyDescent="0.3">
      <c r="E300" s="4"/>
      <c r="F300" s="4"/>
      <c r="G300" s="6"/>
      <c r="H300" s="4"/>
      <c r="I300" s="6"/>
      <c r="J300" s="4"/>
      <c r="K300" s="6"/>
    </row>
    <row r="301" spans="5:11" x14ac:dyDescent="0.3">
      <c r="E301" s="4"/>
      <c r="F301" s="4"/>
      <c r="G301" s="6"/>
      <c r="H301" s="4"/>
      <c r="I301" s="6"/>
      <c r="J301" s="4"/>
      <c r="K301" s="6"/>
    </row>
    <row r="302" spans="5:11" x14ac:dyDescent="0.3">
      <c r="E302" s="4"/>
      <c r="F302" s="4"/>
      <c r="G302" s="6"/>
      <c r="H302" s="4"/>
      <c r="I302" s="6"/>
      <c r="J302" s="4"/>
      <c r="K302" s="6"/>
    </row>
    <row r="303" spans="5:11" x14ac:dyDescent="0.3">
      <c r="E303" s="4"/>
      <c r="F303" s="4"/>
      <c r="G303" s="6"/>
      <c r="H303" s="4"/>
      <c r="I303" s="6"/>
      <c r="J303" s="4"/>
      <c r="K303" s="6"/>
    </row>
    <row r="304" spans="5:11" x14ac:dyDescent="0.3">
      <c r="E304" s="4"/>
      <c r="F304" s="4"/>
      <c r="G304" s="6"/>
      <c r="H304" s="4"/>
      <c r="I304" s="6"/>
      <c r="J304" s="4"/>
      <c r="K304" s="6"/>
    </row>
    <row r="305" spans="5:11" x14ac:dyDescent="0.3">
      <c r="E305" s="4"/>
      <c r="F305" s="4"/>
      <c r="G305" s="6"/>
      <c r="H305" s="4"/>
      <c r="I305" s="6"/>
      <c r="J305" s="4"/>
      <c r="K305" s="6"/>
    </row>
    <row r="306" spans="5:11" x14ac:dyDescent="0.3">
      <c r="E306" s="4"/>
      <c r="F306" s="4"/>
      <c r="G306" s="6"/>
      <c r="H306" s="4"/>
      <c r="I306" s="6"/>
      <c r="J306" s="4"/>
      <c r="K306" s="6"/>
    </row>
    <row r="307" spans="5:11" x14ac:dyDescent="0.3">
      <c r="E307" s="4"/>
      <c r="F307" s="4"/>
      <c r="G307" s="6"/>
      <c r="H307" s="4"/>
      <c r="I307" s="6"/>
      <c r="J307" s="4"/>
      <c r="K307" s="6"/>
    </row>
    <row r="308" spans="5:11" x14ac:dyDescent="0.3">
      <c r="E308" s="4"/>
      <c r="F308" s="4"/>
      <c r="G308" s="6"/>
      <c r="H308" s="4"/>
      <c r="I308" s="6"/>
      <c r="J308" s="4"/>
      <c r="K308" s="6"/>
    </row>
    <row r="309" spans="5:11" x14ac:dyDescent="0.3">
      <c r="E309" s="4"/>
      <c r="F309" s="4"/>
      <c r="G309" s="6"/>
      <c r="H309" s="4"/>
      <c r="I309" s="6"/>
      <c r="J309" s="4"/>
      <c r="K309" s="6"/>
    </row>
    <row r="310" spans="5:11" x14ac:dyDescent="0.3">
      <c r="E310" s="4"/>
      <c r="F310" s="4"/>
      <c r="G310" s="6"/>
      <c r="H310" s="4"/>
      <c r="I310" s="6"/>
      <c r="J310" s="4"/>
      <c r="K310" s="6"/>
    </row>
    <row r="311" spans="5:11" x14ac:dyDescent="0.3">
      <c r="E311" s="4"/>
      <c r="F311" s="4"/>
      <c r="G311" s="6"/>
      <c r="H311" s="4"/>
      <c r="I311" s="6"/>
      <c r="J311" s="4"/>
      <c r="K311" s="6"/>
    </row>
    <row r="312" spans="5:11" x14ac:dyDescent="0.3">
      <c r="E312" s="4"/>
      <c r="F312" s="4"/>
      <c r="G312" s="6"/>
      <c r="H312" s="4"/>
      <c r="I312" s="6"/>
      <c r="J312" s="4"/>
      <c r="K312" s="6"/>
    </row>
    <row r="313" spans="5:11" x14ac:dyDescent="0.3">
      <c r="E313" s="4"/>
      <c r="F313" s="4"/>
      <c r="G313" s="6"/>
      <c r="H313" s="4"/>
      <c r="I313" s="6"/>
      <c r="J313" s="4"/>
      <c r="K313" s="6"/>
    </row>
    <row r="314" spans="5:11" x14ac:dyDescent="0.3">
      <c r="E314" s="4"/>
      <c r="F314" s="4"/>
      <c r="G314" s="6"/>
      <c r="H314" s="4"/>
      <c r="I314" s="6"/>
      <c r="J314" s="4"/>
      <c r="K314" s="6"/>
    </row>
    <row r="315" spans="5:11" x14ac:dyDescent="0.3">
      <c r="E315" s="4"/>
      <c r="F315" s="4"/>
      <c r="G315" s="6"/>
      <c r="H315" s="4"/>
      <c r="I315" s="6"/>
      <c r="J315" s="4"/>
      <c r="K315" s="6"/>
    </row>
    <row r="316" spans="5:11" x14ac:dyDescent="0.3">
      <c r="E316" s="4"/>
      <c r="F316" s="4"/>
      <c r="G316" s="6"/>
      <c r="H316" s="4"/>
      <c r="I316" s="6"/>
      <c r="J316" s="4"/>
      <c r="K316" s="6"/>
    </row>
    <row r="317" spans="5:11" x14ac:dyDescent="0.3">
      <c r="E317" s="4"/>
      <c r="F317" s="4"/>
      <c r="G317" s="6"/>
      <c r="H317" s="4"/>
      <c r="I317" s="6"/>
      <c r="J317" s="4"/>
      <c r="K317" s="6"/>
    </row>
    <row r="318" spans="5:11" x14ac:dyDescent="0.3">
      <c r="E318" s="4"/>
      <c r="F318" s="4"/>
      <c r="G318" s="6"/>
      <c r="H318" s="4"/>
      <c r="I318" s="6"/>
      <c r="J318" s="4"/>
      <c r="K318" s="6"/>
    </row>
    <row r="319" spans="5:11" x14ac:dyDescent="0.3">
      <c r="E319" s="4"/>
      <c r="F319" s="4"/>
      <c r="G319" s="6"/>
      <c r="H319" s="4"/>
      <c r="I319" s="6"/>
      <c r="J319" s="4"/>
      <c r="K319" s="6"/>
    </row>
    <row r="320" spans="5:11" x14ac:dyDescent="0.3">
      <c r="E320" s="4"/>
      <c r="F320" s="4"/>
      <c r="G320" s="6"/>
      <c r="H320" s="4"/>
      <c r="I320" s="6"/>
      <c r="J320" s="4"/>
      <c r="K320" s="6"/>
    </row>
    <row r="321" spans="5:11" x14ac:dyDescent="0.3">
      <c r="E321" s="4"/>
      <c r="F321" s="4"/>
      <c r="G321" s="6"/>
      <c r="H321" s="4"/>
      <c r="I321" s="6"/>
      <c r="J321" s="4"/>
      <c r="K321" s="6"/>
    </row>
    <row r="322" spans="5:11" x14ac:dyDescent="0.3">
      <c r="E322" s="4"/>
      <c r="F322" s="4"/>
      <c r="G322" s="6"/>
      <c r="H322" s="4"/>
      <c r="I322" s="6"/>
      <c r="J322" s="4"/>
      <c r="K322" s="6"/>
    </row>
    <row r="323" spans="5:11" x14ac:dyDescent="0.3">
      <c r="E323" s="4"/>
      <c r="F323" s="4"/>
      <c r="G323" s="6"/>
      <c r="H323" s="4"/>
      <c r="I323" s="6"/>
      <c r="J323" s="4"/>
      <c r="K323" s="6"/>
    </row>
    <row r="324" spans="5:11" x14ac:dyDescent="0.3">
      <c r="E324" s="4"/>
      <c r="F324" s="4"/>
      <c r="G324" s="6"/>
      <c r="H324" s="4"/>
      <c r="I324" s="6"/>
      <c r="J324" s="4"/>
      <c r="K324" s="6"/>
    </row>
    <row r="325" spans="5:11" x14ac:dyDescent="0.3">
      <c r="E325" s="4"/>
      <c r="F325" s="4"/>
      <c r="G325" s="6"/>
      <c r="H325" s="4"/>
      <c r="I325" s="6"/>
      <c r="J325" s="4"/>
      <c r="K325" s="6"/>
    </row>
    <row r="326" spans="5:11" x14ac:dyDescent="0.3">
      <c r="E326" s="4"/>
      <c r="F326" s="4"/>
      <c r="G326" s="6"/>
      <c r="H326" s="4"/>
      <c r="I326" s="6"/>
      <c r="J326" s="4"/>
      <c r="K326" s="6"/>
    </row>
    <row r="327" spans="5:11" x14ac:dyDescent="0.3">
      <c r="E327" s="4"/>
      <c r="F327" s="4"/>
      <c r="G327" s="6"/>
      <c r="H327" s="4"/>
      <c r="I327" s="6"/>
      <c r="J327" s="4"/>
      <c r="K327" s="6"/>
    </row>
    <row r="328" spans="5:11" x14ac:dyDescent="0.3">
      <c r="E328" s="4"/>
      <c r="F328" s="4"/>
      <c r="G328" s="6"/>
      <c r="H328" s="4"/>
      <c r="I328" s="6"/>
      <c r="J328" s="4"/>
      <c r="K328" s="6"/>
    </row>
    <row r="329" spans="5:11" x14ac:dyDescent="0.3">
      <c r="E329" s="4"/>
      <c r="F329" s="4"/>
      <c r="G329" s="6"/>
      <c r="H329" s="4"/>
      <c r="I329" s="6"/>
      <c r="J329" s="4"/>
      <c r="K329" s="6"/>
    </row>
    <row r="330" spans="5:11" x14ac:dyDescent="0.3">
      <c r="E330" s="4"/>
      <c r="F330" s="4"/>
      <c r="G330" s="6"/>
      <c r="H330" s="4"/>
      <c r="I330" s="6"/>
      <c r="J330" s="4"/>
      <c r="K330" s="6"/>
    </row>
    <row r="331" spans="5:11" x14ac:dyDescent="0.3">
      <c r="E331" s="4"/>
      <c r="F331" s="4"/>
      <c r="G331" s="6"/>
      <c r="H331" s="4"/>
      <c r="I331" s="6"/>
      <c r="J331" s="4"/>
      <c r="K331" s="6"/>
    </row>
    <row r="332" spans="5:11" x14ac:dyDescent="0.3">
      <c r="E332" s="4"/>
      <c r="F332" s="4"/>
      <c r="G332" s="6"/>
      <c r="H332" s="4"/>
      <c r="I332" s="6"/>
      <c r="J332" s="4"/>
      <c r="K332" s="6"/>
    </row>
    <row r="333" spans="5:11" x14ac:dyDescent="0.3">
      <c r="E333" s="4"/>
      <c r="F333" s="4"/>
      <c r="G333" s="6"/>
      <c r="H333" s="4"/>
      <c r="I333" s="6"/>
      <c r="J333" s="4"/>
      <c r="K333" s="6"/>
    </row>
    <row r="334" spans="5:11" x14ac:dyDescent="0.3">
      <c r="E334" s="4"/>
      <c r="F334" s="4"/>
      <c r="G334" s="6"/>
      <c r="H334" s="4"/>
      <c r="I334" s="6"/>
      <c r="J334" s="4"/>
      <c r="K334" s="6"/>
    </row>
    <row r="335" spans="5:11" x14ac:dyDescent="0.3">
      <c r="E335" s="4"/>
      <c r="F335" s="4"/>
      <c r="G335" s="6"/>
      <c r="H335" s="4"/>
      <c r="I335" s="6"/>
      <c r="J335" s="4"/>
      <c r="K335" s="6"/>
    </row>
    <row r="336" spans="5:11" x14ac:dyDescent="0.3">
      <c r="E336" s="4"/>
      <c r="F336" s="4"/>
      <c r="G336" s="6"/>
      <c r="H336" s="4"/>
      <c r="I336" s="6"/>
      <c r="J336" s="4"/>
      <c r="K336" s="6"/>
    </row>
    <row r="337" spans="5:11" x14ac:dyDescent="0.3">
      <c r="E337" s="4"/>
      <c r="F337" s="4"/>
      <c r="G337" s="6"/>
      <c r="H337" s="4"/>
      <c r="I337" s="6"/>
      <c r="J337" s="4"/>
      <c r="K337" s="6"/>
    </row>
    <row r="338" spans="5:11" x14ac:dyDescent="0.3">
      <c r="E338" s="4"/>
      <c r="F338" s="4"/>
      <c r="G338" s="6"/>
      <c r="H338" s="4"/>
      <c r="I338" s="6"/>
      <c r="J338" s="4"/>
      <c r="K338" s="6"/>
    </row>
    <row r="339" spans="5:11" x14ac:dyDescent="0.3">
      <c r="E339" s="4"/>
      <c r="F339" s="4"/>
      <c r="G339" s="6"/>
      <c r="H339" s="4"/>
      <c r="I339" s="6"/>
      <c r="J339" s="4"/>
      <c r="K339" s="6"/>
    </row>
    <row r="340" spans="5:11" x14ac:dyDescent="0.3">
      <c r="E340" s="4"/>
      <c r="F340" s="4"/>
      <c r="G340" s="6"/>
      <c r="H340" s="4"/>
      <c r="I340" s="6"/>
      <c r="J340" s="4"/>
      <c r="K340" s="6"/>
    </row>
    <row r="341" spans="5:11" x14ac:dyDescent="0.3">
      <c r="E341" s="4"/>
      <c r="F341" s="4"/>
      <c r="G341" s="6"/>
      <c r="H341" s="4"/>
      <c r="I341" s="6"/>
      <c r="J341" s="4"/>
      <c r="K341" s="6"/>
    </row>
    <row r="342" spans="5:11" x14ac:dyDescent="0.3">
      <c r="E342" s="4"/>
      <c r="F342" s="4"/>
      <c r="G342" s="6"/>
      <c r="H342" s="4"/>
      <c r="I342" s="6"/>
      <c r="J342" s="4"/>
      <c r="K342" s="6"/>
    </row>
    <row r="343" spans="5:11" x14ac:dyDescent="0.3">
      <c r="E343" s="4"/>
      <c r="F343" s="4"/>
      <c r="G343" s="6"/>
      <c r="H343" s="4"/>
      <c r="I343" s="6"/>
      <c r="J343" s="4"/>
      <c r="K343" s="6"/>
    </row>
    <row r="344" spans="5:11" x14ac:dyDescent="0.3">
      <c r="E344" s="4"/>
      <c r="F344" s="4"/>
      <c r="G344" s="6"/>
      <c r="H344" s="4"/>
      <c r="I344" s="6"/>
      <c r="J344" s="4"/>
      <c r="K344" s="6"/>
    </row>
    <row r="345" spans="5:11" x14ac:dyDescent="0.3">
      <c r="E345" s="4"/>
      <c r="F345" s="4"/>
      <c r="G345" s="6"/>
      <c r="H345" s="4"/>
      <c r="I345" s="6"/>
      <c r="J345" s="4"/>
      <c r="K345" s="6"/>
    </row>
    <row r="346" spans="5:11" x14ac:dyDescent="0.3">
      <c r="E346" s="4"/>
      <c r="F346" s="4"/>
      <c r="G346" s="6"/>
      <c r="H346" s="4"/>
      <c r="I346" s="6"/>
      <c r="J346" s="4"/>
      <c r="K346" s="6"/>
    </row>
    <row r="347" spans="5:11" x14ac:dyDescent="0.3">
      <c r="E347" s="4"/>
      <c r="F347" s="4"/>
      <c r="G347" s="6"/>
      <c r="H347" s="4"/>
      <c r="I347" s="6"/>
      <c r="J347" s="4"/>
      <c r="K347" s="6"/>
    </row>
    <row r="348" spans="5:11" x14ac:dyDescent="0.3">
      <c r="E348" s="4"/>
      <c r="F348" s="4"/>
      <c r="G348" s="6"/>
      <c r="H348" s="4"/>
      <c r="I348" s="6"/>
      <c r="J348" s="4"/>
      <c r="K348" s="6"/>
    </row>
    <row r="349" spans="5:11" x14ac:dyDescent="0.3">
      <c r="E349" s="4"/>
      <c r="F349" s="4"/>
      <c r="G349" s="6"/>
      <c r="H349" s="4"/>
      <c r="I349" s="6"/>
      <c r="J349" s="4"/>
      <c r="K349" s="6"/>
    </row>
    <row r="350" spans="5:11" x14ac:dyDescent="0.3">
      <c r="E350" s="4"/>
      <c r="F350" s="4"/>
      <c r="G350" s="6"/>
      <c r="H350" s="4"/>
      <c r="I350" s="6"/>
      <c r="J350" s="4"/>
      <c r="K350" s="6"/>
    </row>
    <row r="351" spans="5:11" x14ac:dyDescent="0.3">
      <c r="E351" s="4"/>
      <c r="F351" s="4"/>
      <c r="G351" s="6"/>
      <c r="H351" s="4"/>
      <c r="I351" s="6"/>
      <c r="J351" s="4"/>
      <c r="K351" s="6"/>
    </row>
    <row r="352" spans="5:11" x14ac:dyDescent="0.3">
      <c r="E352" s="4"/>
      <c r="F352" s="4"/>
      <c r="G352" s="6"/>
      <c r="H352" s="4"/>
      <c r="I352" s="6"/>
      <c r="J352" s="4"/>
      <c r="K352" s="6"/>
    </row>
    <row r="353" spans="5:11" x14ac:dyDescent="0.3">
      <c r="E353" s="4"/>
      <c r="F353" s="4"/>
      <c r="G353" s="6"/>
      <c r="H353" s="4"/>
      <c r="I353" s="6"/>
      <c r="J353" s="4"/>
      <c r="K353" s="6"/>
    </row>
    <row r="354" spans="5:11" x14ac:dyDescent="0.3">
      <c r="E354" s="4"/>
      <c r="F354" s="4"/>
      <c r="G354" s="6"/>
      <c r="H354" s="4"/>
      <c r="I354" s="6"/>
      <c r="J354" s="4"/>
      <c r="K354" s="6"/>
    </row>
    <row r="355" spans="5:11" x14ac:dyDescent="0.3">
      <c r="E355" s="4"/>
      <c r="F355" s="4"/>
      <c r="G355" s="6"/>
      <c r="H355" s="4"/>
      <c r="I355" s="6"/>
      <c r="J355" s="4"/>
      <c r="K355" s="6"/>
    </row>
    <row r="356" spans="5:11" x14ac:dyDescent="0.3">
      <c r="E356" s="4"/>
      <c r="F356" s="4"/>
      <c r="G356" s="6"/>
      <c r="H356" s="4"/>
      <c r="I356" s="6"/>
      <c r="J356" s="4"/>
      <c r="K356" s="6"/>
    </row>
    <row r="357" spans="5:11" x14ac:dyDescent="0.3">
      <c r="E357" s="4"/>
      <c r="F357" s="4"/>
      <c r="G357" s="6"/>
      <c r="H357" s="4"/>
      <c r="I357" s="6"/>
      <c r="J357" s="4"/>
      <c r="K357" s="6"/>
    </row>
    <row r="358" spans="5:11" x14ac:dyDescent="0.3">
      <c r="E358" s="4"/>
      <c r="F358" s="4"/>
      <c r="G358" s="6"/>
      <c r="H358" s="4"/>
      <c r="I358" s="6"/>
      <c r="J358" s="4"/>
      <c r="K358" s="6"/>
    </row>
    <row r="359" spans="5:11" x14ac:dyDescent="0.3">
      <c r="E359" s="4"/>
      <c r="F359" s="4"/>
      <c r="G359" s="6"/>
      <c r="H359" s="4"/>
      <c r="I359" s="6"/>
      <c r="J359" s="4"/>
      <c r="K359" s="6"/>
    </row>
    <row r="360" spans="5:11" x14ac:dyDescent="0.3">
      <c r="E360" s="4"/>
      <c r="F360" s="4"/>
      <c r="G360" s="6"/>
      <c r="H360" s="4"/>
      <c r="I360" s="6"/>
      <c r="J360" s="4"/>
      <c r="K360" s="6"/>
    </row>
    <row r="361" spans="5:11" x14ac:dyDescent="0.3">
      <c r="E361" s="4"/>
      <c r="F361" s="4"/>
      <c r="G361" s="6"/>
      <c r="H361" s="4"/>
      <c r="I361" s="6"/>
      <c r="J361" s="4"/>
      <c r="K361" s="6"/>
    </row>
    <row r="362" spans="5:11" x14ac:dyDescent="0.3">
      <c r="E362" s="4"/>
      <c r="F362" s="4"/>
      <c r="G362" s="6"/>
      <c r="H362" s="4"/>
      <c r="I362" s="6"/>
      <c r="J362" s="4"/>
      <c r="K362" s="6"/>
    </row>
    <row r="363" spans="5:11" x14ac:dyDescent="0.3">
      <c r="E363" s="4"/>
      <c r="F363" s="4"/>
      <c r="G363" s="6"/>
      <c r="H363" s="4"/>
      <c r="I363" s="6"/>
      <c r="J363" s="4"/>
      <c r="K363" s="6"/>
    </row>
    <row r="364" spans="5:11" x14ac:dyDescent="0.3">
      <c r="E364" s="4"/>
      <c r="F364" s="4"/>
      <c r="G364" s="6"/>
      <c r="H364" s="4"/>
      <c r="I364" s="6"/>
      <c r="J364" s="4"/>
      <c r="K364" s="6"/>
    </row>
    <row r="365" spans="5:11" x14ac:dyDescent="0.3">
      <c r="E365" s="4"/>
      <c r="F365" s="4"/>
      <c r="G365" s="6"/>
      <c r="H365" s="4"/>
      <c r="I365" s="6"/>
      <c r="J365" s="4"/>
      <c r="K365" s="6"/>
    </row>
    <row r="366" spans="5:11" x14ac:dyDescent="0.3">
      <c r="E366" s="4"/>
      <c r="F366" s="4"/>
      <c r="G366" s="6"/>
      <c r="H366" s="4"/>
      <c r="I366" s="6"/>
      <c r="J366" s="4"/>
      <c r="K366" s="6"/>
    </row>
    <row r="367" spans="5:11" x14ac:dyDescent="0.3">
      <c r="E367" s="4"/>
      <c r="F367" s="4"/>
      <c r="G367" s="6"/>
      <c r="H367" s="4"/>
      <c r="I367" s="6"/>
      <c r="J367" s="4"/>
      <c r="K367" s="6"/>
    </row>
    <row r="368" spans="5:11" x14ac:dyDescent="0.3">
      <c r="E368" s="4"/>
      <c r="F368" s="4"/>
      <c r="G368" s="6"/>
      <c r="H368" s="4"/>
      <c r="I368" s="6"/>
      <c r="J368" s="4"/>
      <c r="K368" s="6"/>
    </row>
    <row r="369" spans="5:11" x14ac:dyDescent="0.3">
      <c r="E369" s="4"/>
      <c r="F369" s="4"/>
      <c r="G369" s="6"/>
      <c r="H369" s="4"/>
      <c r="I369" s="6"/>
      <c r="J369" s="4"/>
      <c r="K369" s="6"/>
    </row>
    <row r="370" spans="5:11" x14ac:dyDescent="0.3">
      <c r="E370" s="4"/>
      <c r="F370" s="4"/>
      <c r="G370" s="6"/>
      <c r="H370" s="4"/>
      <c r="I370" s="6"/>
      <c r="J370" s="4"/>
      <c r="K370" s="6"/>
    </row>
    <row r="371" spans="5:11" x14ac:dyDescent="0.3">
      <c r="E371" s="4"/>
      <c r="F371" s="4"/>
      <c r="G371" s="6"/>
      <c r="H371" s="4"/>
      <c r="I371" s="6"/>
      <c r="J371" s="4"/>
      <c r="K371" s="6"/>
    </row>
    <row r="372" spans="5:11" x14ac:dyDescent="0.3">
      <c r="E372" s="4"/>
      <c r="F372" s="4"/>
      <c r="G372" s="6"/>
      <c r="H372" s="4"/>
      <c r="I372" s="6"/>
      <c r="J372" s="4"/>
      <c r="K372" s="6"/>
    </row>
    <row r="373" spans="5:11" x14ac:dyDescent="0.3">
      <c r="E373" s="4"/>
      <c r="F373" s="4"/>
      <c r="G373" s="6"/>
      <c r="H373" s="4"/>
      <c r="I373" s="6"/>
      <c r="J373" s="4"/>
      <c r="K373" s="6"/>
    </row>
    <row r="374" spans="5:11" x14ac:dyDescent="0.3">
      <c r="E374" s="4"/>
      <c r="F374" s="4"/>
      <c r="G374" s="6"/>
      <c r="H374" s="4"/>
      <c r="I374" s="6"/>
      <c r="J374" s="4"/>
      <c r="K374" s="6"/>
    </row>
    <row r="375" spans="5:11" x14ac:dyDescent="0.3">
      <c r="E375" s="4"/>
      <c r="F375" s="4"/>
      <c r="G375" s="6"/>
      <c r="H375" s="4"/>
      <c r="I375" s="6"/>
      <c r="J375" s="4"/>
      <c r="K375" s="6"/>
    </row>
    <row r="376" spans="5:11" x14ac:dyDescent="0.3">
      <c r="E376" s="4"/>
      <c r="F376" s="4"/>
      <c r="G376" s="6"/>
      <c r="H376" s="4"/>
      <c r="I376" s="6"/>
      <c r="J376" s="4"/>
      <c r="K376" s="6"/>
    </row>
    <row r="377" spans="5:11" x14ac:dyDescent="0.3">
      <c r="E377" s="4"/>
      <c r="F377" s="4"/>
      <c r="G377" s="6"/>
      <c r="H377" s="4"/>
      <c r="I377" s="6"/>
      <c r="J377" s="4"/>
      <c r="K377" s="6"/>
    </row>
    <row r="378" spans="5:11" x14ac:dyDescent="0.3">
      <c r="E378" s="4"/>
      <c r="F378" s="4"/>
      <c r="G378" s="6"/>
      <c r="H378" s="4"/>
      <c r="I378" s="6"/>
      <c r="J378" s="4"/>
      <c r="K378" s="6"/>
    </row>
    <row r="379" spans="5:11" x14ac:dyDescent="0.3">
      <c r="E379" s="4"/>
      <c r="F379" s="4"/>
      <c r="G379" s="6"/>
      <c r="H379" s="4"/>
      <c r="I379" s="6"/>
      <c r="J379" s="4"/>
      <c r="K379" s="6"/>
    </row>
    <row r="380" spans="5:11" x14ac:dyDescent="0.3">
      <c r="E380" s="4"/>
      <c r="F380" s="4"/>
      <c r="G380" s="6"/>
      <c r="H380" s="4"/>
      <c r="I380" s="6"/>
      <c r="J380" s="4"/>
      <c r="K380" s="6"/>
    </row>
    <row r="381" spans="5:11" x14ac:dyDescent="0.3">
      <c r="E381" s="4"/>
      <c r="F381" s="4"/>
      <c r="G381" s="6"/>
      <c r="H381" s="4"/>
      <c r="I381" s="6"/>
      <c r="J381" s="4"/>
      <c r="K381" s="6"/>
    </row>
    <row r="382" spans="5:11" x14ac:dyDescent="0.3">
      <c r="E382" s="4"/>
      <c r="F382" s="4"/>
      <c r="G382" s="6"/>
      <c r="H382" s="4"/>
      <c r="I382" s="6"/>
      <c r="J382" s="4"/>
      <c r="K382" s="6"/>
    </row>
    <row r="383" spans="5:11" x14ac:dyDescent="0.3">
      <c r="E383" s="4"/>
      <c r="F383" s="4"/>
      <c r="G383" s="6"/>
      <c r="H383" s="4"/>
      <c r="I383" s="6"/>
      <c r="J383" s="4"/>
      <c r="K383" s="6"/>
    </row>
    <row r="384" spans="5:11" x14ac:dyDescent="0.3">
      <c r="E384" s="4"/>
      <c r="F384" s="4"/>
      <c r="G384" s="6"/>
      <c r="H384" s="4"/>
      <c r="I384" s="6"/>
      <c r="J384" s="4"/>
      <c r="K384" s="6"/>
    </row>
    <row r="385" spans="5:11" x14ac:dyDescent="0.3">
      <c r="E385" s="4"/>
      <c r="F385" s="4"/>
      <c r="G385" s="6"/>
      <c r="H385" s="4"/>
      <c r="I385" s="6"/>
      <c r="J385" s="4"/>
      <c r="K385" s="6"/>
    </row>
    <row r="386" spans="5:11" x14ac:dyDescent="0.3">
      <c r="E386" s="4"/>
      <c r="F386" s="4"/>
      <c r="G386" s="6"/>
      <c r="H386" s="4"/>
      <c r="I386" s="6"/>
      <c r="J386" s="4"/>
      <c r="K386" s="6"/>
    </row>
    <row r="387" spans="5:11" x14ac:dyDescent="0.3">
      <c r="E387" s="4"/>
      <c r="F387" s="4"/>
      <c r="G387" s="6"/>
      <c r="H387" s="4"/>
      <c r="I387" s="6"/>
      <c r="J387" s="4"/>
      <c r="K387" s="6"/>
    </row>
    <row r="388" spans="5:11" x14ac:dyDescent="0.3">
      <c r="E388" s="4"/>
      <c r="F388" s="4"/>
      <c r="G388" s="6"/>
      <c r="H388" s="4"/>
      <c r="I388" s="6"/>
      <c r="J388" s="4"/>
      <c r="K388" s="6"/>
    </row>
    <row r="389" spans="5:11" x14ac:dyDescent="0.3">
      <c r="E389" s="4"/>
      <c r="F389" s="4"/>
      <c r="G389" s="6"/>
      <c r="H389" s="4"/>
      <c r="I389" s="6"/>
      <c r="J389" s="4"/>
      <c r="K389" s="6"/>
    </row>
    <row r="390" spans="5:11" x14ac:dyDescent="0.3">
      <c r="E390" s="4"/>
      <c r="F390" s="4"/>
      <c r="G390" s="6"/>
      <c r="H390" s="4"/>
      <c r="I390" s="6"/>
      <c r="J390" s="4"/>
      <c r="K390" s="6"/>
    </row>
    <row r="391" spans="5:11" x14ac:dyDescent="0.3">
      <c r="E391" s="4"/>
      <c r="F391" s="4"/>
      <c r="G391" s="6"/>
      <c r="H391" s="4"/>
      <c r="I391" s="6"/>
      <c r="J391" s="4"/>
      <c r="K391" s="6"/>
    </row>
    <row r="392" spans="5:11" x14ac:dyDescent="0.3">
      <c r="E392" s="4"/>
      <c r="F392" s="4"/>
      <c r="G392" s="6"/>
      <c r="H392" s="4"/>
      <c r="I392" s="6"/>
      <c r="J392" s="4"/>
      <c r="K392" s="6"/>
    </row>
    <row r="393" spans="5:11" x14ac:dyDescent="0.3">
      <c r="E393" s="4"/>
      <c r="F393" s="4"/>
      <c r="G393" s="6"/>
      <c r="H393" s="4"/>
      <c r="I393" s="6"/>
      <c r="J393" s="4"/>
      <c r="K393" s="6"/>
    </row>
    <row r="394" spans="5:11" x14ac:dyDescent="0.3">
      <c r="E394" s="4"/>
      <c r="F394" s="4"/>
      <c r="G394" s="6"/>
      <c r="H394" s="4"/>
      <c r="I394" s="6"/>
      <c r="J394" s="4"/>
      <c r="K394" s="6"/>
    </row>
    <row r="395" spans="5:11" x14ac:dyDescent="0.3">
      <c r="E395" s="4"/>
      <c r="F395" s="4"/>
      <c r="G395" s="6"/>
      <c r="H395" s="4"/>
      <c r="I395" s="6"/>
      <c r="J395" s="4"/>
      <c r="K395" s="6"/>
    </row>
    <row r="396" spans="5:11" x14ac:dyDescent="0.3">
      <c r="E396" s="4"/>
      <c r="F396" s="4"/>
      <c r="G396" s="6"/>
      <c r="H396" s="4"/>
      <c r="I396" s="6"/>
      <c r="J396" s="4"/>
      <c r="K396" s="6"/>
    </row>
    <row r="397" spans="5:11" x14ac:dyDescent="0.3">
      <c r="E397" s="4"/>
      <c r="F397" s="4"/>
      <c r="G397" s="6"/>
      <c r="H397" s="4"/>
      <c r="I397" s="6"/>
      <c r="J397" s="4"/>
      <c r="K397" s="6"/>
    </row>
    <row r="398" spans="5:11" x14ac:dyDescent="0.3">
      <c r="E398" s="4"/>
      <c r="F398" s="4"/>
      <c r="G398" s="6"/>
      <c r="H398" s="4"/>
      <c r="I398" s="6"/>
      <c r="J398" s="4"/>
      <c r="K398" s="6"/>
    </row>
    <row r="399" spans="5:11" x14ac:dyDescent="0.3">
      <c r="E399" s="4"/>
      <c r="F399" s="4"/>
      <c r="G399" s="6"/>
      <c r="H399" s="4"/>
      <c r="I399" s="6"/>
      <c r="J399" s="4"/>
      <c r="K399" s="6"/>
    </row>
    <row r="400" spans="5:11" x14ac:dyDescent="0.3">
      <c r="E400" s="4"/>
      <c r="F400" s="4"/>
      <c r="G400" s="6"/>
      <c r="H400" s="4"/>
      <c r="I400" s="6"/>
      <c r="J400" s="4"/>
      <c r="K400" s="6"/>
    </row>
    <row r="401" spans="5:11" x14ac:dyDescent="0.3">
      <c r="E401" s="4"/>
      <c r="F401" s="4"/>
      <c r="G401" s="6"/>
      <c r="H401" s="4"/>
      <c r="I401" s="6"/>
      <c r="J401" s="4"/>
      <c r="K401" s="6"/>
    </row>
    <row r="402" spans="5:11" x14ac:dyDescent="0.3">
      <c r="E402" s="4"/>
      <c r="F402" s="4"/>
      <c r="G402" s="6"/>
      <c r="H402" s="4"/>
      <c r="I402" s="6"/>
      <c r="J402" s="4"/>
      <c r="K402" s="6"/>
    </row>
    <row r="403" spans="5:11" x14ac:dyDescent="0.3">
      <c r="E403" s="4"/>
      <c r="F403" s="4"/>
      <c r="G403" s="6"/>
      <c r="H403" s="4"/>
      <c r="I403" s="6"/>
      <c r="J403" s="4"/>
      <c r="K403" s="6"/>
    </row>
    <row r="404" spans="5:11" x14ac:dyDescent="0.3">
      <c r="E404" s="4"/>
      <c r="F404" s="4"/>
      <c r="G404" s="6"/>
      <c r="H404" s="4"/>
      <c r="I404" s="6"/>
      <c r="J404" s="4"/>
      <c r="K404" s="6"/>
    </row>
    <row r="405" spans="5:11" x14ac:dyDescent="0.3">
      <c r="E405" s="4"/>
      <c r="F405" s="4"/>
      <c r="G405" s="6"/>
      <c r="H405" s="4"/>
      <c r="I405" s="6"/>
      <c r="J405" s="4"/>
      <c r="K405" s="6"/>
    </row>
    <row r="406" spans="5:11" x14ac:dyDescent="0.3">
      <c r="E406" s="4"/>
      <c r="F406" s="4"/>
      <c r="G406" s="6"/>
      <c r="H406" s="4"/>
      <c r="I406" s="6"/>
      <c r="J406" s="4"/>
      <c r="K406" s="6"/>
    </row>
    <row r="407" spans="5:11" x14ac:dyDescent="0.3">
      <c r="E407" s="4"/>
      <c r="F407" s="4"/>
      <c r="G407" s="6"/>
      <c r="H407" s="4"/>
      <c r="I407" s="6"/>
      <c r="J407" s="4"/>
      <c r="K407" s="6"/>
    </row>
    <row r="408" spans="5:11" x14ac:dyDescent="0.3">
      <c r="E408" s="4"/>
      <c r="F408" s="4"/>
      <c r="G408" s="6"/>
      <c r="H408" s="4"/>
      <c r="I408" s="6"/>
      <c r="J408" s="4"/>
      <c r="K408" s="6"/>
    </row>
    <row r="409" spans="5:11" x14ac:dyDescent="0.3">
      <c r="E409" s="4"/>
      <c r="F409" s="4"/>
      <c r="G409" s="6"/>
      <c r="H409" s="4"/>
      <c r="I409" s="6"/>
      <c r="J409" s="4"/>
      <c r="K409" s="6"/>
    </row>
    <row r="410" spans="5:11" x14ac:dyDescent="0.3">
      <c r="E410" s="4"/>
      <c r="F410" s="4"/>
      <c r="G410" s="6"/>
      <c r="H410" s="4"/>
      <c r="I410" s="6"/>
      <c r="J410" s="4"/>
      <c r="K410" s="6"/>
    </row>
    <row r="411" spans="5:11" x14ac:dyDescent="0.3">
      <c r="E411" s="4"/>
      <c r="F411" s="4"/>
      <c r="G411" s="6"/>
      <c r="H411" s="4"/>
      <c r="I411" s="6"/>
      <c r="J411" s="4"/>
      <c r="K411" s="6"/>
    </row>
    <row r="412" spans="5:11" x14ac:dyDescent="0.3">
      <c r="E412" s="4"/>
      <c r="F412" s="4"/>
      <c r="G412" s="6"/>
      <c r="H412" s="4"/>
      <c r="I412" s="6"/>
      <c r="J412" s="4"/>
      <c r="K412" s="6"/>
    </row>
    <row r="413" spans="5:11" x14ac:dyDescent="0.3">
      <c r="E413" s="4"/>
      <c r="F413" s="4"/>
      <c r="G413" s="6"/>
      <c r="H413" s="4"/>
      <c r="I413" s="6"/>
      <c r="J413" s="4"/>
      <c r="K413" s="6"/>
    </row>
    <row r="414" spans="5:11" x14ac:dyDescent="0.3">
      <c r="E414" s="4"/>
      <c r="F414" s="4"/>
      <c r="G414" s="6"/>
      <c r="H414" s="4"/>
      <c r="I414" s="6"/>
      <c r="J414" s="4"/>
      <c r="K414" s="6"/>
    </row>
    <row r="415" spans="5:11" x14ac:dyDescent="0.3">
      <c r="E415" s="4"/>
      <c r="F415" s="4"/>
      <c r="G415" s="6"/>
      <c r="H415" s="4"/>
      <c r="I415" s="6"/>
      <c r="J415" s="4"/>
      <c r="K415" s="6"/>
    </row>
    <row r="416" spans="5:11" x14ac:dyDescent="0.3">
      <c r="E416" s="4"/>
      <c r="F416" s="4"/>
      <c r="G416" s="6"/>
      <c r="H416" s="4"/>
      <c r="I416" s="6"/>
      <c r="J416" s="4"/>
      <c r="K416" s="6"/>
    </row>
    <row r="417" spans="5:11" x14ac:dyDescent="0.3">
      <c r="E417" s="4"/>
      <c r="F417" s="4"/>
      <c r="G417" s="6"/>
      <c r="H417" s="4"/>
      <c r="I417" s="6"/>
      <c r="J417" s="4"/>
      <c r="K417" s="6"/>
    </row>
    <row r="418" spans="5:11" x14ac:dyDescent="0.3">
      <c r="E418" s="4"/>
      <c r="F418" s="4"/>
      <c r="G418" s="6"/>
      <c r="H418" s="4"/>
      <c r="I418" s="6"/>
      <c r="J418" s="4"/>
      <c r="K418" s="6"/>
    </row>
    <row r="419" spans="5:11" x14ac:dyDescent="0.3">
      <c r="E419" s="4"/>
      <c r="F419" s="4"/>
      <c r="G419" s="6"/>
      <c r="H419" s="4"/>
      <c r="I419" s="6"/>
      <c r="J419" s="4"/>
      <c r="K419" s="6"/>
    </row>
    <row r="420" spans="5:11" x14ac:dyDescent="0.3">
      <c r="E420" s="4"/>
      <c r="F420" s="4"/>
      <c r="G420" s="6"/>
      <c r="H420" s="4"/>
      <c r="I420" s="6"/>
      <c r="J420" s="4"/>
      <c r="K420" s="6"/>
    </row>
    <row r="421" spans="5:11" x14ac:dyDescent="0.3">
      <c r="E421" s="4"/>
      <c r="F421" s="4"/>
      <c r="G421" s="6"/>
      <c r="H421" s="4"/>
      <c r="I421" s="6"/>
      <c r="J421" s="4"/>
      <c r="K421" s="6"/>
    </row>
    <row r="422" spans="5:11" x14ac:dyDescent="0.3">
      <c r="E422" s="4"/>
      <c r="F422" s="4"/>
      <c r="G422" s="6"/>
      <c r="H422" s="4"/>
      <c r="I422" s="6"/>
      <c r="J422" s="4"/>
      <c r="K422" s="6"/>
    </row>
    <row r="423" spans="5:11" x14ac:dyDescent="0.3">
      <c r="E423" s="4"/>
      <c r="F423" s="4"/>
      <c r="G423" s="6"/>
      <c r="H423" s="4"/>
      <c r="I423" s="6"/>
      <c r="J423" s="4"/>
      <c r="K423" s="6"/>
    </row>
    <row r="424" spans="5:11" x14ac:dyDescent="0.3">
      <c r="E424" s="4"/>
      <c r="F424" s="4"/>
      <c r="G424" s="6"/>
      <c r="H424" s="4"/>
      <c r="I424" s="6"/>
      <c r="J424" s="4"/>
      <c r="K424" s="6"/>
    </row>
    <row r="425" spans="5:11" x14ac:dyDescent="0.3">
      <c r="E425" s="4"/>
      <c r="F425" s="4"/>
      <c r="G425" s="6"/>
      <c r="H425" s="4"/>
      <c r="I425" s="6"/>
      <c r="J425" s="4"/>
      <c r="K425" s="6"/>
    </row>
    <row r="426" spans="5:11" x14ac:dyDescent="0.3">
      <c r="E426" s="4"/>
      <c r="F426" s="4"/>
      <c r="G426" s="6"/>
      <c r="H426" s="4"/>
      <c r="I426" s="6"/>
      <c r="J426" s="4"/>
      <c r="K426" s="6"/>
    </row>
    <row r="427" spans="5:11" x14ac:dyDescent="0.3">
      <c r="E427" s="4"/>
      <c r="F427" s="4"/>
      <c r="G427" s="6"/>
      <c r="H427" s="4"/>
      <c r="I427" s="6"/>
      <c r="J427" s="4"/>
      <c r="K427" s="6"/>
    </row>
    <row r="428" spans="5:11" x14ac:dyDescent="0.3">
      <c r="E428" s="4"/>
      <c r="F428" s="4"/>
      <c r="G428" s="6"/>
      <c r="H428" s="4"/>
      <c r="I428" s="6"/>
      <c r="J428" s="4"/>
      <c r="K428" s="6"/>
    </row>
    <row r="429" spans="5:11" x14ac:dyDescent="0.3">
      <c r="E429" s="4"/>
      <c r="F429" s="4"/>
      <c r="G429" s="6"/>
      <c r="H429" s="4"/>
      <c r="I429" s="6"/>
      <c r="J429" s="4"/>
      <c r="K429" s="6"/>
    </row>
    <row r="430" spans="5:11" x14ac:dyDescent="0.3">
      <c r="E430" s="4"/>
      <c r="F430" s="4"/>
      <c r="G430" s="6"/>
      <c r="H430" s="4"/>
      <c r="I430" s="6"/>
      <c r="J430" s="4"/>
      <c r="K430" s="6"/>
    </row>
    <row r="431" spans="5:11" x14ac:dyDescent="0.3">
      <c r="E431" s="4"/>
      <c r="F431" s="4"/>
      <c r="G431" s="6"/>
      <c r="H431" s="4"/>
      <c r="I431" s="6"/>
      <c r="J431" s="4"/>
      <c r="K431" s="6"/>
    </row>
    <row r="432" spans="5:11" x14ac:dyDescent="0.3">
      <c r="E432" s="4"/>
      <c r="F432" s="4"/>
      <c r="G432" s="6"/>
      <c r="H432" s="4"/>
      <c r="I432" s="6"/>
      <c r="J432" s="4"/>
      <c r="K432" s="6"/>
    </row>
    <row r="433" spans="5:11" x14ac:dyDescent="0.3">
      <c r="E433" s="4"/>
      <c r="F433" s="4"/>
      <c r="G433" s="6"/>
      <c r="H433" s="4"/>
      <c r="I433" s="6"/>
      <c r="J433" s="4"/>
      <c r="K433" s="6"/>
    </row>
    <row r="434" spans="5:11" x14ac:dyDescent="0.3">
      <c r="E434" s="4"/>
      <c r="F434" s="4"/>
      <c r="G434" s="6"/>
      <c r="H434" s="4"/>
      <c r="I434" s="6"/>
      <c r="J434" s="4"/>
      <c r="K434" s="6"/>
    </row>
    <row r="435" spans="5:11" x14ac:dyDescent="0.3">
      <c r="E435" s="4"/>
      <c r="F435" s="4"/>
      <c r="G435" s="6"/>
      <c r="H435" s="4"/>
      <c r="I435" s="6"/>
      <c r="J435" s="4"/>
      <c r="K435" s="6"/>
    </row>
    <row r="436" spans="5:11" x14ac:dyDescent="0.3">
      <c r="E436" s="4"/>
      <c r="F436" s="4"/>
      <c r="G436" s="6"/>
      <c r="H436" s="4"/>
      <c r="I436" s="6"/>
      <c r="J436" s="4"/>
      <c r="K436" s="6"/>
    </row>
    <row r="437" spans="5:11" x14ac:dyDescent="0.3">
      <c r="E437" s="4"/>
      <c r="F437" s="4"/>
      <c r="G437" s="6"/>
      <c r="H437" s="4"/>
      <c r="I437" s="6"/>
      <c r="J437" s="4"/>
      <c r="K437" s="6"/>
    </row>
    <row r="438" spans="5:11" x14ac:dyDescent="0.3">
      <c r="E438" s="4"/>
      <c r="F438" s="4"/>
      <c r="G438" s="6"/>
      <c r="H438" s="4"/>
      <c r="I438" s="6"/>
      <c r="J438" s="4"/>
      <c r="K438" s="6"/>
    </row>
    <row r="439" spans="5:11" x14ac:dyDescent="0.3">
      <c r="E439" s="4"/>
      <c r="F439" s="4"/>
      <c r="G439" s="6"/>
      <c r="H439" s="4"/>
      <c r="I439" s="6"/>
      <c r="J439" s="4"/>
      <c r="K439" s="6"/>
    </row>
    <row r="440" spans="5:11" x14ac:dyDescent="0.3">
      <c r="E440" s="4"/>
      <c r="F440" s="4"/>
      <c r="G440" s="6"/>
      <c r="H440" s="4"/>
      <c r="I440" s="6"/>
      <c r="J440" s="4"/>
      <c r="K440" s="6"/>
    </row>
    <row r="441" spans="5:11" x14ac:dyDescent="0.3">
      <c r="E441" s="4"/>
      <c r="F441" s="4"/>
      <c r="G441" s="6"/>
      <c r="H441" s="4"/>
      <c r="I441" s="6"/>
      <c r="J441" s="4"/>
      <c r="K441" s="6"/>
    </row>
    <row r="442" spans="5:11" x14ac:dyDescent="0.3">
      <c r="E442" s="4"/>
      <c r="F442" s="4"/>
      <c r="G442" s="6"/>
      <c r="H442" s="4"/>
      <c r="I442" s="6"/>
      <c r="J442" s="4"/>
      <c r="K442" s="6"/>
    </row>
    <row r="443" spans="5:11" x14ac:dyDescent="0.3">
      <c r="E443" s="4"/>
      <c r="F443" s="4"/>
      <c r="G443" s="6"/>
      <c r="H443" s="4"/>
      <c r="I443" s="6"/>
      <c r="J443" s="4"/>
      <c r="K443" s="6"/>
    </row>
    <row r="444" spans="5:11" x14ac:dyDescent="0.3">
      <c r="E444" s="4"/>
      <c r="F444" s="4"/>
      <c r="G444" s="6"/>
      <c r="H444" s="4"/>
      <c r="I444" s="6"/>
      <c r="J444" s="4"/>
      <c r="K444" s="6"/>
    </row>
    <row r="445" spans="5:11" x14ac:dyDescent="0.3">
      <c r="E445" s="4"/>
      <c r="F445" s="4"/>
      <c r="G445" s="6"/>
      <c r="H445" s="4"/>
      <c r="I445" s="6"/>
      <c r="J445" s="4"/>
      <c r="K445" s="6"/>
    </row>
    <row r="446" spans="5:11" x14ac:dyDescent="0.3">
      <c r="E446" s="4"/>
      <c r="F446" s="4"/>
      <c r="G446" s="6"/>
      <c r="H446" s="4"/>
      <c r="I446" s="6"/>
      <c r="J446" s="4"/>
      <c r="K446" s="6"/>
    </row>
    <row r="447" spans="5:11" x14ac:dyDescent="0.3">
      <c r="E447" s="4"/>
      <c r="F447" s="4"/>
      <c r="G447" s="6"/>
      <c r="H447" s="4"/>
      <c r="I447" s="6"/>
      <c r="J447" s="4"/>
      <c r="K447" s="6"/>
    </row>
    <row r="448" spans="5:11" x14ac:dyDescent="0.3">
      <c r="E448" s="4"/>
      <c r="F448" s="4"/>
      <c r="G448" s="6"/>
      <c r="H448" s="4"/>
      <c r="I448" s="6"/>
      <c r="J448" s="4"/>
      <c r="K448" s="6"/>
    </row>
    <row r="449" spans="5:11" x14ac:dyDescent="0.3">
      <c r="E449" s="4"/>
      <c r="F449" s="4"/>
      <c r="G449" s="6"/>
      <c r="H449" s="4"/>
      <c r="I449" s="6"/>
      <c r="J449" s="4"/>
      <c r="K449" s="6"/>
    </row>
    <row r="450" spans="5:11" x14ac:dyDescent="0.3">
      <c r="E450" s="4"/>
      <c r="F450" s="4"/>
      <c r="G450" s="6"/>
      <c r="H450" s="4"/>
      <c r="I450" s="6"/>
      <c r="J450" s="4"/>
      <c r="K450" s="6"/>
    </row>
    <row r="451" spans="5:11" x14ac:dyDescent="0.3">
      <c r="E451" s="4"/>
      <c r="F451" s="4"/>
      <c r="G451" s="6"/>
      <c r="H451" s="4"/>
      <c r="I451" s="6"/>
      <c r="J451" s="4"/>
      <c r="K451" s="6"/>
    </row>
    <row r="452" spans="5:11" x14ac:dyDescent="0.3">
      <c r="E452" s="4"/>
      <c r="F452" s="4"/>
      <c r="G452" s="6"/>
      <c r="H452" s="4"/>
      <c r="I452" s="6"/>
      <c r="J452" s="4"/>
      <c r="K452" s="6"/>
    </row>
    <row r="453" spans="5:11" x14ac:dyDescent="0.3">
      <c r="E453" s="4"/>
      <c r="F453" s="4"/>
      <c r="G453" s="6"/>
      <c r="H453" s="4"/>
      <c r="I453" s="6"/>
      <c r="J453" s="4"/>
      <c r="K453" s="6"/>
    </row>
    <row r="454" spans="5:11" x14ac:dyDescent="0.3">
      <c r="E454" s="4"/>
      <c r="F454" s="4"/>
      <c r="G454" s="6"/>
      <c r="H454" s="4"/>
      <c r="I454" s="6"/>
      <c r="J454" s="4"/>
      <c r="K454" s="6"/>
    </row>
    <row r="455" spans="5:11" x14ac:dyDescent="0.3">
      <c r="E455" s="4"/>
      <c r="F455" s="4"/>
      <c r="G455" s="6"/>
      <c r="H455" s="4"/>
      <c r="I455" s="6"/>
      <c r="J455" s="4"/>
      <c r="K455" s="6"/>
    </row>
    <row r="456" spans="5:11" x14ac:dyDescent="0.3">
      <c r="E456" s="4"/>
      <c r="F456" s="4"/>
      <c r="G456" s="6"/>
      <c r="H456" s="4"/>
      <c r="I456" s="6"/>
      <c r="J456" s="4"/>
      <c r="K456" s="6"/>
    </row>
    <row r="457" spans="5:11" x14ac:dyDescent="0.3">
      <c r="E457" s="4"/>
      <c r="F457" s="4"/>
      <c r="G457" s="6"/>
      <c r="H457" s="4"/>
      <c r="I457" s="6"/>
      <c r="J457" s="4"/>
      <c r="K457" s="6"/>
    </row>
    <row r="458" spans="5:11" x14ac:dyDescent="0.3">
      <c r="E458" s="4"/>
      <c r="F458" s="4"/>
      <c r="G458" s="6"/>
      <c r="H458" s="4"/>
      <c r="I458" s="6"/>
      <c r="J458" s="4"/>
      <c r="K458" s="6"/>
    </row>
    <row r="459" spans="5:11" x14ac:dyDescent="0.3">
      <c r="E459" s="4"/>
      <c r="F459" s="4"/>
      <c r="G459" s="6"/>
      <c r="H459" s="4"/>
      <c r="I459" s="6"/>
      <c r="J459" s="4"/>
      <c r="K459" s="6"/>
    </row>
    <row r="460" spans="5:11" x14ac:dyDescent="0.3">
      <c r="E460" s="4"/>
      <c r="F460" s="4"/>
      <c r="G460" s="6"/>
      <c r="H460" s="4"/>
      <c r="I460" s="6"/>
      <c r="J460" s="4"/>
      <c r="K460" s="6"/>
    </row>
    <row r="461" spans="5:11" x14ac:dyDescent="0.3">
      <c r="E461" s="4"/>
      <c r="F461" s="4"/>
      <c r="G461" s="6"/>
      <c r="H461" s="4"/>
      <c r="I461" s="6"/>
      <c r="J461" s="4"/>
      <c r="K461" s="6"/>
    </row>
    <row r="462" spans="5:11" x14ac:dyDescent="0.3">
      <c r="E462" s="4"/>
      <c r="F462" s="4"/>
      <c r="G462" s="6"/>
      <c r="H462" s="4"/>
      <c r="I462" s="6"/>
      <c r="J462" s="4"/>
      <c r="K462" s="6"/>
    </row>
    <row r="463" spans="5:11" x14ac:dyDescent="0.3">
      <c r="E463" s="4"/>
      <c r="F463" s="4"/>
      <c r="G463" s="6"/>
      <c r="H463" s="4"/>
      <c r="I463" s="6"/>
      <c r="J463" s="4"/>
      <c r="K463" s="6"/>
    </row>
    <row r="464" spans="5:11" x14ac:dyDescent="0.3">
      <c r="E464" s="4"/>
      <c r="F464" s="4"/>
      <c r="G464" s="6"/>
      <c r="H464" s="4"/>
      <c r="I464" s="6"/>
      <c r="J464" s="4"/>
      <c r="K464" s="6"/>
    </row>
    <row r="465" spans="5:11" x14ac:dyDescent="0.3">
      <c r="E465" s="4"/>
      <c r="F465" s="4"/>
      <c r="G465" s="6"/>
      <c r="H465" s="4"/>
      <c r="I465" s="6"/>
      <c r="J465" s="4"/>
      <c r="K465" s="6"/>
    </row>
    <row r="466" spans="5:11" x14ac:dyDescent="0.3">
      <c r="E466" s="4"/>
      <c r="F466" s="4"/>
      <c r="G466" s="6"/>
      <c r="H466" s="4"/>
      <c r="I466" s="6"/>
      <c r="J466" s="4"/>
      <c r="K466" s="6"/>
    </row>
    <row r="467" spans="5:11" x14ac:dyDescent="0.3">
      <c r="E467" s="4"/>
      <c r="F467" s="4"/>
      <c r="G467" s="6"/>
      <c r="H467" s="4"/>
      <c r="I467" s="6"/>
      <c r="J467" s="4"/>
      <c r="K467" s="6"/>
    </row>
    <row r="468" spans="5:11" x14ac:dyDescent="0.3">
      <c r="E468" s="4"/>
      <c r="F468" s="4"/>
      <c r="G468" s="6"/>
      <c r="H468" s="4"/>
      <c r="I468" s="6"/>
      <c r="J468" s="4"/>
      <c r="K468" s="6"/>
    </row>
    <row r="469" spans="5:11" x14ac:dyDescent="0.3">
      <c r="E469" s="4"/>
      <c r="F469" s="4"/>
      <c r="G469" s="6"/>
      <c r="H469" s="4"/>
      <c r="I469" s="6"/>
      <c r="J469" s="4"/>
      <c r="K469" s="6"/>
    </row>
    <row r="470" spans="5:11" x14ac:dyDescent="0.3">
      <c r="E470" s="4"/>
      <c r="F470" s="4"/>
      <c r="G470" s="6"/>
      <c r="H470" s="4"/>
      <c r="I470" s="6"/>
      <c r="J470" s="4"/>
      <c r="K470" s="6"/>
    </row>
    <row r="471" spans="5:11" x14ac:dyDescent="0.3">
      <c r="E471" s="4"/>
      <c r="F471" s="4"/>
      <c r="G471" s="6"/>
      <c r="H471" s="4"/>
      <c r="I471" s="6"/>
      <c r="J471" s="4"/>
      <c r="K471" s="6"/>
    </row>
    <row r="472" spans="5:11" x14ac:dyDescent="0.3">
      <c r="E472" s="4"/>
      <c r="F472" s="4"/>
      <c r="G472" s="6"/>
      <c r="H472" s="4"/>
      <c r="I472" s="6"/>
      <c r="J472" s="4"/>
      <c r="K472" s="6"/>
    </row>
    <row r="473" spans="5:11" x14ac:dyDescent="0.3">
      <c r="E473" s="4"/>
      <c r="F473" s="4"/>
      <c r="G473" s="6"/>
      <c r="H473" s="4"/>
      <c r="I473" s="6"/>
      <c r="J473" s="4"/>
      <c r="K473" s="6"/>
    </row>
    <row r="474" spans="5:11" x14ac:dyDescent="0.3">
      <c r="E474" s="6"/>
      <c r="F474" s="6"/>
      <c r="G474" s="6"/>
      <c r="H474" s="6"/>
      <c r="I474" s="6"/>
      <c r="J474" s="4"/>
      <c r="K474" s="6"/>
    </row>
    <row r="475" spans="5:11" x14ac:dyDescent="0.3">
      <c r="E475" s="6"/>
      <c r="F475" s="6"/>
      <c r="G475" s="6"/>
      <c r="H475" s="6"/>
      <c r="I475" s="6"/>
      <c r="J475" s="4"/>
      <c r="K475" s="6"/>
    </row>
    <row r="476" spans="5:11" x14ac:dyDescent="0.3">
      <c r="E476" s="6"/>
      <c r="F476" s="6"/>
      <c r="G476" s="6"/>
      <c r="H476" s="6"/>
      <c r="I476" s="6"/>
      <c r="J476" s="4"/>
      <c r="K476" s="6"/>
    </row>
    <row r="477" spans="5:11" x14ac:dyDescent="0.3">
      <c r="E477" s="6"/>
      <c r="F477" s="6"/>
      <c r="G477" s="6"/>
      <c r="H477" s="6"/>
      <c r="I477" s="6"/>
      <c r="J477" s="4"/>
      <c r="K477" s="6"/>
    </row>
    <row r="478" spans="5:11" x14ac:dyDescent="0.3">
      <c r="E478" s="6"/>
      <c r="F478" s="6"/>
      <c r="G478" s="6"/>
      <c r="H478" s="6"/>
      <c r="I478" s="6"/>
      <c r="J478" s="4"/>
      <c r="K478" s="6"/>
    </row>
    <row r="479" spans="5:11" x14ac:dyDescent="0.3">
      <c r="E479" s="6"/>
      <c r="F479" s="6"/>
      <c r="G479" s="6"/>
      <c r="H479" s="6"/>
      <c r="I479" s="6"/>
      <c r="J479" s="4"/>
      <c r="K479" s="6"/>
    </row>
    <row r="480" spans="5:11" x14ac:dyDescent="0.3">
      <c r="E480" s="6"/>
      <c r="F480" s="6"/>
      <c r="G480" s="6"/>
      <c r="H480" s="6"/>
      <c r="I480" s="6"/>
      <c r="J480" s="4"/>
      <c r="K480" s="6"/>
    </row>
    <row r="481" spans="5:11" x14ac:dyDescent="0.3">
      <c r="E481" s="6"/>
      <c r="F481" s="6"/>
      <c r="G481" s="6"/>
      <c r="H481" s="6"/>
      <c r="I481" s="6"/>
      <c r="J481" s="4"/>
      <c r="K481" s="6"/>
    </row>
    <row r="482" spans="5:11" x14ac:dyDescent="0.3">
      <c r="E482" s="6"/>
      <c r="F482" s="6"/>
      <c r="G482" s="6"/>
      <c r="H482" s="6"/>
      <c r="I482" s="6"/>
      <c r="J482" s="4"/>
      <c r="K482" s="6"/>
    </row>
    <row r="483" spans="5:11" x14ac:dyDescent="0.3">
      <c r="E483" s="6"/>
      <c r="F483" s="6"/>
      <c r="G483" s="6"/>
      <c r="H483" s="6"/>
      <c r="I483" s="6"/>
      <c r="J483" s="4"/>
      <c r="K483" s="6"/>
    </row>
    <row r="484" spans="5:11" x14ac:dyDescent="0.3">
      <c r="E484" s="6"/>
      <c r="F484" s="6"/>
      <c r="G484" s="6"/>
      <c r="H484" s="6"/>
      <c r="I484" s="6"/>
      <c r="J484" s="4"/>
      <c r="K484" s="6"/>
    </row>
    <row r="485" spans="5:11" x14ac:dyDescent="0.3">
      <c r="E485" s="6"/>
      <c r="F485" s="6"/>
      <c r="G485" s="6"/>
      <c r="H485" s="6"/>
      <c r="I485" s="6"/>
      <c r="J485" s="4"/>
      <c r="K485" s="6"/>
    </row>
    <row r="486" spans="5:11" x14ac:dyDescent="0.3">
      <c r="E486" s="6"/>
      <c r="F486" s="6"/>
      <c r="G486" s="6"/>
      <c r="H486" s="6"/>
      <c r="I486" s="6"/>
      <c r="J486" s="4"/>
      <c r="K486" s="6"/>
    </row>
    <row r="487" spans="5:11" x14ac:dyDescent="0.3">
      <c r="E487" s="6"/>
      <c r="F487" s="6"/>
      <c r="G487" s="6"/>
      <c r="H487" s="6"/>
      <c r="I487" s="6"/>
      <c r="J487" s="4"/>
      <c r="K487" s="6"/>
    </row>
    <row r="488" spans="5:11" x14ac:dyDescent="0.3">
      <c r="E488" s="6"/>
      <c r="F488" s="6"/>
      <c r="G488" s="6"/>
      <c r="H488" s="6"/>
      <c r="I488" s="6"/>
      <c r="J488" s="4"/>
      <c r="K488" s="6"/>
    </row>
    <row r="489" spans="5:11" x14ac:dyDescent="0.3">
      <c r="E489" s="6"/>
      <c r="F489" s="6"/>
      <c r="G489" s="6"/>
      <c r="H489" s="6"/>
      <c r="I489" s="6"/>
      <c r="J489" s="4"/>
      <c r="K489" s="6"/>
    </row>
    <row r="490" spans="5:11" x14ac:dyDescent="0.3">
      <c r="E490" s="6"/>
      <c r="F490" s="6"/>
      <c r="G490" s="6"/>
      <c r="H490" s="6"/>
      <c r="I490" s="6"/>
      <c r="J490" s="4"/>
      <c r="K490" s="6"/>
    </row>
    <row r="491" spans="5:11" x14ac:dyDescent="0.3">
      <c r="E491" s="6"/>
      <c r="F491" s="6"/>
      <c r="G491" s="6"/>
      <c r="H491" s="6"/>
      <c r="I491" s="6"/>
      <c r="J491" s="4"/>
      <c r="K491" s="6"/>
    </row>
    <row r="492" spans="5:11" x14ac:dyDescent="0.3">
      <c r="E492" s="6"/>
      <c r="F492" s="6"/>
      <c r="G492" s="6"/>
      <c r="H492" s="6"/>
      <c r="I492" s="6"/>
      <c r="J492" s="4"/>
      <c r="K492" s="6"/>
    </row>
    <row r="493" spans="5:11" x14ac:dyDescent="0.3">
      <c r="E493" s="6"/>
      <c r="F493" s="6"/>
      <c r="G493" s="6"/>
      <c r="H493" s="6"/>
      <c r="I493" s="6"/>
      <c r="J493" s="4"/>
      <c r="K493" s="6"/>
    </row>
    <row r="494" spans="5:11" x14ac:dyDescent="0.3">
      <c r="E494" s="6"/>
      <c r="F494" s="6"/>
      <c r="G494" s="6"/>
      <c r="H494" s="6"/>
      <c r="I494" s="6"/>
      <c r="J494" s="4"/>
      <c r="K494" s="6"/>
    </row>
    <row r="495" spans="5:11" x14ac:dyDescent="0.3">
      <c r="E495" s="6"/>
      <c r="F495" s="6"/>
      <c r="G495" s="6"/>
      <c r="H495" s="6"/>
      <c r="I495" s="6"/>
      <c r="J495" s="4"/>
      <c r="K495" s="6"/>
    </row>
    <row r="496" spans="5:11" x14ac:dyDescent="0.3">
      <c r="E496" s="6"/>
      <c r="F496" s="6"/>
      <c r="G496" s="6"/>
      <c r="H496" s="6"/>
      <c r="I496" s="6"/>
      <c r="J496" s="4"/>
      <c r="K496" s="6"/>
    </row>
    <row r="497" spans="5:11" x14ac:dyDescent="0.3">
      <c r="E497" s="6"/>
      <c r="F497" s="6"/>
      <c r="G497" s="6"/>
      <c r="H497" s="6"/>
      <c r="I497" s="6"/>
      <c r="J497" s="4"/>
      <c r="K497" s="6"/>
    </row>
    <row r="498" spans="5:11" x14ac:dyDescent="0.3">
      <c r="E498" s="6"/>
      <c r="F498" s="6"/>
      <c r="G498" s="6"/>
      <c r="H498" s="6"/>
      <c r="I498" s="6"/>
      <c r="J498" s="4"/>
      <c r="K498" s="6"/>
    </row>
    <row r="499" spans="5:11" x14ac:dyDescent="0.3">
      <c r="E499" s="6"/>
      <c r="F499" s="6"/>
      <c r="G499" s="6"/>
      <c r="H499" s="6"/>
      <c r="I499" s="6"/>
      <c r="J499" s="4"/>
      <c r="K499" s="6"/>
    </row>
    <row r="500" spans="5:11" x14ac:dyDescent="0.3">
      <c r="E500" s="6"/>
      <c r="F500" s="6"/>
      <c r="G500" s="6"/>
      <c r="H500" s="6"/>
      <c r="I500" s="6"/>
      <c r="J500" s="4"/>
      <c r="K500" s="6"/>
    </row>
    <row r="501" spans="5:11" x14ac:dyDescent="0.3">
      <c r="E501" s="6"/>
      <c r="F501" s="6"/>
      <c r="G501" s="6"/>
      <c r="H501" s="6"/>
      <c r="I501" s="6"/>
      <c r="J501" s="4"/>
      <c r="K501" s="6"/>
    </row>
    <row r="502" spans="5:11" x14ac:dyDescent="0.3">
      <c r="E502" s="6"/>
      <c r="F502" s="6"/>
      <c r="G502" s="6"/>
      <c r="H502" s="6"/>
      <c r="I502" s="6"/>
      <c r="J502" s="4"/>
      <c r="K502" s="6"/>
    </row>
    <row r="503" spans="5:11" x14ac:dyDescent="0.3">
      <c r="E503" s="6"/>
      <c r="F503" s="6"/>
      <c r="G503" s="6"/>
      <c r="H503" s="6"/>
      <c r="I503" s="6"/>
      <c r="J503" s="4"/>
      <c r="K503" s="6"/>
    </row>
    <row r="504" spans="5:11" x14ac:dyDescent="0.3">
      <c r="E504" s="6"/>
      <c r="F504" s="6"/>
      <c r="G504" s="6"/>
      <c r="H504" s="6"/>
      <c r="I504" s="6"/>
      <c r="J504" s="4"/>
      <c r="K504" s="6"/>
    </row>
    <row r="505" spans="5:11" x14ac:dyDescent="0.3">
      <c r="E505" s="6"/>
      <c r="F505" s="6"/>
      <c r="G505" s="6"/>
      <c r="H505" s="6"/>
      <c r="I505" s="6"/>
      <c r="J505" s="4"/>
      <c r="K505" s="6"/>
    </row>
    <row r="506" spans="5:11" x14ac:dyDescent="0.3">
      <c r="E506" s="6"/>
      <c r="F506" s="6"/>
      <c r="G506" s="6"/>
      <c r="H506" s="6"/>
      <c r="I506" s="6"/>
      <c r="J506" s="4"/>
      <c r="K506" s="6"/>
    </row>
    <row r="507" spans="5:11" x14ac:dyDescent="0.3">
      <c r="E507" s="6"/>
      <c r="F507" s="6"/>
      <c r="G507" s="6"/>
      <c r="H507" s="6"/>
      <c r="I507" s="6"/>
      <c r="J507" s="4"/>
      <c r="K507" s="6"/>
    </row>
    <row r="508" spans="5:11" x14ac:dyDescent="0.3">
      <c r="E508" s="6"/>
      <c r="F508" s="6"/>
      <c r="G508" s="6"/>
      <c r="H508" s="6"/>
      <c r="I508" s="6"/>
      <c r="J508" s="4"/>
      <c r="K508" s="6"/>
    </row>
    <row r="509" spans="5:11" x14ac:dyDescent="0.3">
      <c r="E509" s="6"/>
      <c r="F509" s="6"/>
      <c r="G509" s="6"/>
      <c r="H509" s="6"/>
      <c r="I509" s="6"/>
      <c r="J509" s="4"/>
      <c r="K509" s="6"/>
    </row>
    <row r="510" spans="5:11" x14ac:dyDescent="0.3">
      <c r="E510" s="6"/>
      <c r="F510" s="6"/>
      <c r="G510" s="6"/>
      <c r="H510" s="6"/>
      <c r="I510" s="6"/>
      <c r="J510" s="4"/>
      <c r="K510" s="6"/>
    </row>
    <row r="511" spans="5:11" x14ac:dyDescent="0.3">
      <c r="E511" s="6"/>
      <c r="F511" s="6"/>
      <c r="G511" s="6"/>
      <c r="H511" s="6"/>
      <c r="I511" s="6"/>
      <c r="J511" s="4"/>
      <c r="K511" s="6"/>
    </row>
    <row r="512" spans="5:11" x14ac:dyDescent="0.3">
      <c r="E512" s="6"/>
      <c r="F512" s="6"/>
      <c r="G512" s="6"/>
      <c r="H512" s="6"/>
      <c r="I512" s="6"/>
      <c r="J512" s="4"/>
      <c r="K512" s="6"/>
    </row>
    <row r="513" spans="5:11" x14ac:dyDescent="0.3">
      <c r="E513" s="6"/>
      <c r="F513" s="6"/>
      <c r="G513" s="6"/>
      <c r="H513" s="6"/>
      <c r="I513" s="6"/>
      <c r="J513" s="4"/>
      <c r="K513" s="6"/>
    </row>
    <row r="514" spans="5:11" x14ac:dyDescent="0.3">
      <c r="E514" s="6"/>
      <c r="F514" s="6"/>
      <c r="G514" s="6"/>
      <c r="H514" s="6"/>
      <c r="I514" s="6"/>
      <c r="J514" s="4"/>
      <c r="K514" s="6"/>
    </row>
    <row r="515" spans="5:11" x14ac:dyDescent="0.3">
      <c r="E515" s="6"/>
      <c r="F515" s="6"/>
      <c r="G515" s="6"/>
      <c r="H515" s="6"/>
      <c r="I515" s="6"/>
      <c r="J515" s="4"/>
      <c r="K515" s="6"/>
    </row>
    <row r="516" spans="5:11" x14ac:dyDescent="0.3">
      <c r="E516" s="6"/>
      <c r="F516" s="6"/>
      <c r="G516" s="6"/>
      <c r="H516" s="6"/>
      <c r="I516" s="6"/>
      <c r="J516" s="4"/>
      <c r="K516" s="6"/>
    </row>
    <row r="517" spans="5:11" x14ac:dyDescent="0.3">
      <c r="E517" s="6"/>
      <c r="F517" s="6"/>
      <c r="G517" s="6"/>
      <c r="H517" s="6"/>
      <c r="I517" s="6"/>
      <c r="J517" s="4"/>
      <c r="K517" s="6"/>
    </row>
    <row r="518" spans="5:11" x14ac:dyDescent="0.3">
      <c r="E518" s="6"/>
      <c r="F518" s="6"/>
      <c r="G518" s="6"/>
      <c r="H518" s="6"/>
      <c r="I518" s="6"/>
      <c r="J518" s="4"/>
      <c r="K518" s="6"/>
    </row>
    <row r="519" spans="5:11" x14ac:dyDescent="0.3">
      <c r="E519" s="6"/>
      <c r="F519" s="6"/>
      <c r="G519" s="6"/>
      <c r="H519" s="6"/>
      <c r="I519" s="6"/>
      <c r="J519" s="4"/>
      <c r="K519" s="6"/>
    </row>
    <row r="520" spans="5:11" x14ac:dyDescent="0.3">
      <c r="E520" s="6"/>
      <c r="F520" s="6"/>
      <c r="G520" s="6"/>
      <c r="H520" s="6"/>
      <c r="I520" s="6"/>
      <c r="J520" s="4"/>
      <c r="K520" s="6"/>
    </row>
    <row r="521" spans="5:11" x14ac:dyDescent="0.3">
      <c r="E521" s="6"/>
      <c r="F521" s="6"/>
      <c r="G521" s="6"/>
      <c r="H521" s="6"/>
      <c r="I521" s="6"/>
      <c r="J521" s="4"/>
      <c r="K521" s="6"/>
    </row>
    <row r="522" spans="5:11" x14ac:dyDescent="0.3">
      <c r="E522" s="6"/>
      <c r="F522" s="6"/>
      <c r="G522" s="6"/>
      <c r="H522" s="6"/>
      <c r="I522" s="6"/>
      <c r="J522" s="4"/>
      <c r="K522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Charts</vt:lpstr>
      </vt:variant>
      <vt:variant>
        <vt:i4>1</vt:i4>
      </vt:variant>
    </vt:vector>
  </HeadingPairs>
  <TitlesOfParts>
    <vt:vector size="9" baseType="lpstr">
      <vt:lpstr>10mps(1)-RD</vt:lpstr>
      <vt:lpstr>10mps(2)-RD</vt:lpstr>
      <vt:lpstr>1mps(1)-RD</vt:lpstr>
      <vt:lpstr>1mps(2)-RD</vt:lpstr>
      <vt:lpstr>0.1mps(1)-RD</vt:lpstr>
      <vt:lpstr>0.1mps(2)-RD</vt:lpstr>
      <vt:lpstr>0.01mps(1)-RD</vt:lpstr>
      <vt:lpstr>0.01mps(2)-RD</vt:lpstr>
      <vt:lpstr>eng(stressvsstrain)-RD</vt:lpstr>
    </vt:vector>
  </TitlesOfParts>
  <Company>GM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Rakan Alturk</dc:creator>
  <cp:lastModifiedBy>Louis Hector</cp:lastModifiedBy>
  <dcterms:created xsi:type="dcterms:W3CDTF">2016-07-31T00:32:17Z</dcterms:created>
  <dcterms:modified xsi:type="dcterms:W3CDTF">2016-09-13T19:02:16Z</dcterms:modified>
</cp:coreProperties>
</file>